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A750826-FCB1-4004-A942-8047075B5B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13" i="1"/>
  <c r="C19" i="1"/>
  <c r="C27" i="1" l="1"/>
</calcChain>
</file>

<file path=xl/sharedStrings.xml><?xml version="1.0" encoding="utf-8"?>
<sst xmlns="http://schemas.openxmlformats.org/spreadsheetml/2006/main" count="54" uniqueCount="47">
  <si>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</si>
  <si>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</si>
  <si>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</si>
  <si>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</si>
  <si>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</si>
  <si>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</si>
  <si>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</si>
  <si>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</si>
  <si>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</si>
  <si>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</si>
  <si>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</si>
  <si>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</si>
  <si>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</si>
  <si>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</si>
  <si>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</si>
  <si>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</si>
  <si>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</si>
  <si>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</si>
  <si>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</si>
  <si>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</si>
  <si>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</si>
  <si>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</si>
  <si>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</si>
  <si>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</si>
  <si>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</si>
  <si>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</si>
  <si>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</si>
  <si>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</si>
  <si>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</si>
  <si>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</si>
  <si>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</si>
  <si>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</si>
  <si>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</si>
  <si>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</si>
  <si>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</si>
  <si>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</si>
  <si>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</si>
  <si>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</si>
  <si>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Таси ООД ЕИК 824136415</t>
  </si>
  <si>
    <t>Бултроник АД ЕИК130961251</t>
  </si>
  <si>
    <t>такса софтуер</t>
  </si>
  <si>
    <t>такси</t>
  </si>
  <si>
    <t>Изипей АД ЕИК 131344648</t>
  </si>
  <si>
    <t>сервизна поддръжка</t>
  </si>
  <si>
    <t>Флоутест ООД ЕИК 103939037</t>
  </si>
  <si>
    <t>първо трим.2023</t>
  </si>
  <si>
    <t>ПДНГ ЕИК 824033568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</si>
</sst>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4" xfId="0" applyFill="1" applyBorder="1"/>
    <xf numFmtId="0" fontId="0" fillId="3" borderId="0" xfId="0" applyFill="1"/>
    <xf numFmtId="0" fontId="0" fillId="3" borderId="19" xfId="0" applyFill="1" applyBorder="1"/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165" fontId="5" fillId="3" borderId="11" xfId="1" applyNumberFormat="1" applyFont="1" applyFill="1" applyBorder="1"/>
    <xf numFmtId="4" fontId="5" fillId="3" borderId="15" xfId="1" applyNumberFormat="1" applyFont="1" applyFill="1" applyBorder="1"/>
    <xf numFmtId="165" fontId="5" fillId="3" borderId="18" xfId="1" applyNumberFormat="1" applyFont="1" applyFill="1" applyBorder="1"/>
    <xf numFmtId="165" fontId="5" fillId="3" borderId="25" xfId="1" applyNumberFormat="1" applyFont="1" applyFill="1" applyBorder="1"/>
    <xf numFmtId="165" fontId="5" fillId="3" borderId="31" xfId="1" applyNumberFormat="1" applyFont="1" applyFill="1" applyBorder="1"/>
    <xf numFmtId="165" fontId="5" fillId="3" borderId="19" xfId="1" applyNumberFormat="1" applyFont="1" applyFill="1" applyBorder="1"/>
    <xf numFmtId="4" fontId="5" fillId="3" borderId="19" xfId="1" applyNumberFormat="1" applyFont="1" applyFill="1" applyBorder="1"/>
    <xf numFmtId="0" fontId="5" fillId="3" borderId="25" xfId="1" applyNumberFormat="1" applyFont="1" applyFill="1" applyBorder="1"/>
    <xf numFmtId="0" fontId="5" fillId="3" borderId="4" xfId="0" applyFont="1" applyFill="1" applyBorder="1"/>
    <xf numFmtId="0" fontId="5" fillId="3" borderId="0" xfId="0" applyFont="1" applyFill="1"/>
    <xf numFmtId="0" fontId="4" fillId="3" borderId="19" xfId="0" applyFont="1" applyFill="1" applyBorder="1" applyAlignment="1">
      <alignment horizontal="left"/>
    </xf>
    <xf numFmtId="0" fontId="5" fillId="3" borderId="19" xfId="0" applyFont="1" applyFill="1" applyBorder="1"/>
    <xf numFmtId="165" fontId="5" fillId="3" borderId="19" xfId="1" applyNumberFormat="1" applyFont="1" applyFill="1" applyBorder="1" applyAlignment="1">
      <alignment horizontal="left"/>
    </xf>
    <xf numFmtId="165" fontId="5" fillId="3" borderId="26" xfId="1" applyNumberFormat="1" applyFont="1" applyFill="1" applyBorder="1"/>
    <xf numFmtId="0" fontId="4" fillId="3" borderId="0" xfId="0" applyFont="1" applyFill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70" zoomScaleNormal="70" workbookViewId="0">
      <selection activeCell="D33" sqref="D33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84" t="s">
        <v>15</v>
      </c>
      <c r="H1" s="84"/>
      <c r="I1" s="84"/>
      <c r="J1" s="84"/>
      <c r="K1" s="84"/>
      <c r="L1" s="84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88" t="s">
        <v>16</v>
      </c>
      <c r="G5" s="89"/>
      <c r="H5" s="28" t="s">
        <v>26</v>
      </c>
      <c r="I5" s="5"/>
      <c r="K5" s="36" t="s">
        <v>17</v>
      </c>
      <c r="L5" s="28" t="s">
        <v>45</v>
      </c>
    </row>
    <row r="6" spans="1:12" ht="15" thickBot="1" x14ac:dyDescent="0.35"/>
    <row r="7" spans="1:12" ht="34.5" customHeight="1" thickBot="1" x14ac:dyDescent="0.35">
      <c r="A7" s="85" t="s">
        <v>1</v>
      </c>
      <c r="B7" s="90" t="s">
        <v>9</v>
      </c>
      <c r="C7" s="91"/>
      <c r="D7" s="90" t="s">
        <v>10</v>
      </c>
      <c r="E7" s="92"/>
      <c r="F7" s="92"/>
      <c r="G7" s="91"/>
      <c r="H7" s="90" t="s">
        <v>12</v>
      </c>
      <c r="I7" s="92"/>
      <c r="J7" s="92"/>
      <c r="K7" s="91"/>
      <c r="L7" s="85" t="s">
        <v>14</v>
      </c>
    </row>
    <row r="8" spans="1:12" ht="72.599999999999994" thickBot="1" x14ac:dyDescent="0.35">
      <c r="A8" s="86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86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5" customFormat="1" x14ac:dyDescent="0.3">
      <c r="A10" s="59"/>
      <c r="B10" s="60" t="s">
        <v>27</v>
      </c>
      <c r="C10" s="61">
        <v>215</v>
      </c>
      <c r="D10" s="60"/>
      <c r="E10" s="12" t="s">
        <v>28</v>
      </c>
      <c r="F10" s="62"/>
      <c r="G10" s="63"/>
      <c r="H10" s="64"/>
      <c r="I10" s="12" t="s">
        <v>46</v>
      </c>
      <c r="J10" s="65"/>
      <c r="K10" s="17" t="s">
        <v>30</v>
      </c>
      <c r="L10" s="66"/>
    </row>
    <row r="11" spans="1:12" s="55" customFormat="1" ht="15" thickBot="1" x14ac:dyDescent="0.35">
      <c r="A11" s="67"/>
      <c r="B11" s="13" t="s">
        <v>27</v>
      </c>
      <c r="C11" s="39">
        <v>173</v>
      </c>
      <c r="D11" s="13"/>
      <c r="E11" s="13" t="s">
        <v>28</v>
      </c>
      <c r="F11" s="13"/>
      <c r="G11" s="39"/>
      <c r="H11" s="13"/>
      <c r="I11" s="13" t="s">
        <v>38</v>
      </c>
      <c r="J11" s="40"/>
      <c r="K11" s="18"/>
      <c r="L11" s="68"/>
    </row>
    <row r="12" spans="1:12" s="55" customFormat="1" ht="15" thickBot="1" x14ac:dyDescent="0.35">
      <c r="A12" s="83"/>
      <c r="B12" s="13"/>
      <c r="C12" s="39"/>
      <c r="D12" s="13"/>
      <c r="E12" s="13"/>
      <c r="F12" s="13"/>
      <c r="G12" s="39"/>
      <c r="H12" s="13"/>
      <c r="I12" s="13"/>
      <c r="J12" s="39"/>
      <c r="K12" s="13"/>
      <c r="L12" s="56"/>
    </row>
    <row r="13" spans="1:12" s="57" customFormat="1" ht="15" thickBot="1" x14ac:dyDescent="0.35">
      <c r="A13" s="76" t="s">
        <v>3</v>
      </c>
      <c r="B13" s="47"/>
      <c r="C13" s="77">
        <f>C10+C11+C12</f>
        <v>388</v>
      </c>
      <c r="D13" s="47"/>
      <c r="E13" s="78"/>
      <c r="F13" s="79"/>
      <c r="G13" s="77"/>
      <c r="H13" s="80"/>
      <c r="I13" s="78"/>
      <c r="J13" s="81"/>
      <c r="K13" s="79"/>
      <c r="L13" s="82"/>
    </row>
    <row r="14" spans="1:12" s="55" customFormat="1" x14ac:dyDescent="0.3">
      <c r="A14" s="59" t="s">
        <v>4</v>
      </c>
      <c r="B14" s="60"/>
      <c r="C14" s="61"/>
      <c r="D14" s="60"/>
      <c r="E14" s="12"/>
      <c r="F14" s="62"/>
      <c r="G14" s="61"/>
      <c r="H14" s="64"/>
      <c r="I14" s="13"/>
      <c r="J14" s="65"/>
      <c r="K14" s="18"/>
      <c r="L14" s="66"/>
    </row>
    <row r="15" spans="1:12" s="55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4"/>
    </row>
    <row r="16" spans="1:12" s="55" customFormat="1" x14ac:dyDescent="0.3">
      <c r="A16" s="53">
        <v>2</v>
      </c>
      <c r="B16" s="58"/>
      <c r="C16" s="34"/>
      <c r="D16" s="8"/>
      <c r="E16" s="12"/>
      <c r="F16" s="17"/>
      <c r="G16" s="34"/>
      <c r="H16" s="21"/>
      <c r="I16" s="13"/>
      <c r="J16" s="39"/>
      <c r="K16" s="17"/>
      <c r="L16" s="54"/>
    </row>
    <row r="17" spans="1:12" s="55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4"/>
    </row>
    <row r="18" spans="1:12" s="55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4"/>
    </row>
    <row r="19" spans="1:12" s="57" customFormat="1" ht="15" thickBot="1" x14ac:dyDescent="0.35">
      <c r="A19" s="69" t="s">
        <v>5</v>
      </c>
      <c r="B19" s="45"/>
      <c r="C19" s="70">
        <f>C15+C16+C17+C18</f>
        <v>0</v>
      </c>
      <c r="D19" s="45"/>
      <c r="E19" s="71"/>
      <c r="F19" s="72"/>
      <c r="G19" s="70"/>
      <c r="H19" s="73"/>
      <c r="I19" s="71"/>
      <c r="J19" s="74"/>
      <c r="K19" s="72"/>
      <c r="L19" s="75"/>
    </row>
    <row r="20" spans="1:12" s="55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6"/>
    </row>
    <row r="21" spans="1:12" s="103" customFormat="1" x14ac:dyDescent="0.3">
      <c r="A21" s="93">
        <v>1</v>
      </c>
      <c r="B21" s="94" t="s">
        <v>36</v>
      </c>
      <c r="C21" s="95">
        <v>1</v>
      </c>
      <c r="D21" s="94"/>
      <c r="E21" s="96" t="s">
        <v>28</v>
      </c>
      <c r="F21" s="97"/>
      <c r="G21" s="95"/>
      <c r="H21" s="98"/>
      <c r="I21" s="99" t="s">
        <v>29</v>
      </c>
      <c r="J21" s="100"/>
      <c r="K21" s="101" t="s">
        <v>32</v>
      </c>
      <c r="L21" s="102"/>
    </row>
    <row r="22" spans="1:12" s="103" customFormat="1" x14ac:dyDescent="0.3">
      <c r="A22" s="104">
        <v>2</v>
      </c>
      <c r="B22" s="99" t="s">
        <v>37</v>
      </c>
      <c r="C22" s="100">
        <v>1</v>
      </c>
      <c r="D22" s="99"/>
      <c r="E22" s="96" t="s">
        <v>28</v>
      </c>
      <c r="F22" s="99"/>
      <c r="G22" s="100"/>
      <c r="H22" s="99"/>
      <c r="I22" s="99" t="s">
        <v>33</v>
      </c>
      <c r="J22" s="100"/>
      <c r="K22" s="99" t="s">
        <v>31</v>
      </c>
      <c r="L22" s="105"/>
    </row>
    <row r="23" spans="1:12" s="103" customFormat="1" x14ac:dyDescent="0.3">
      <c r="A23" s="104">
        <v>3</v>
      </c>
      <c r="B23" s="103" t="s">
        <v>40</v>
      </c>
      <c r="C23" s="100">
        <v>1</v>
      </c>
      <c r="D23" s="99"/>
      <c r="E23" s="96" t="s">
        <v>28</v>
      </c>
      <c r="F23" s="99"/>
      <c r="G23" s="100"/>
      <c r="H23" s="99"/>
      <c r="I23" s="99" t="s">
        <v>39</v>
      </c>
      <c r="J23" s="100"/>
      <c r="K23" s="99"/>
      <c r="L23" s="105"/>
    </row>
    <row r="24" spans="1:12" s="108" customFormat="1" ht="15.75" customHeight="1" x14ac:dyDescent="0.3">
      <c r="A24" s="104">
        <v>4</v>
      </c>
      <c r="B24" s="106" t="s">
        <v>41</v>
      </c>
      <c r="C24" s="100">
        <v>1</v>
      </c>
      <c r="D24" s="99"/>
      <c r="E24" s="96" t="s">
        <v>28</v>
      </c>
      <c r="F24" s="99"/>
      <c r="G24" s="100"/>
      <c r="H24" s="99"/>
      <c r="I24" s="99" t="s">
        <v>42</v>
      </c>
      <c r="J24" s="100"/>
      <c r="K24" s="107"/>
      <c r="L24" s="105"/>
    </row>
    <row r="25" spans="1:12" s="108" customFormat="1" x14ac:dyDescent="0.3">
      <c r="A25" s="104">
        <v>5</v>
      </c>
      <c r="B25" s="106" t="s">
        <v>43</v>
      </c>
      <c r="C25" s="100">
        <v>1</v>
      </c>
      <c r="D25" s="99"/>
      <c r="E25" s="96" t="s">
        <v>28</v>
      </c>
      <c r="F25" s="99"/>
      <c r="G25" s="100"/>
      <c r="H25" s="99"/>
      <c r="I25" s="99" t="s">
        <v>44</v>
      </c>
      <c r="J25" s="100"/>
      <c r="K25" s="107"/>
      <c r="L25" s="105"/>
    </row>
    <row r="26" spans="1:12" ht="15" thickBot="1" x14ac:dyDescent="0.35">
      <c r="A26" s="3" t="s">
        <v>7</v>
      </c>
      <c r="B26" s="47"/>
      <c r="C26" s="52">
        <f>SUM(C21:C25)</f>
        <v>5</v>
      </c>
      <c r="D26" s="49"/>
      <c r="E26" s="50"/>
      <c r="F26" s="50"/>
      <c r="G26" s="48"/>
      <c r="H26" s="50"/>
      <c r="I26" s="50"/>
      <c r="J26" s="51"/>
      <c r="K26" s="50"/>
      <c r="L26" s="46"/>
    </row>
    <row r="27" spans="1:12" ht="15" thickBot="1" x14ac:dyDescent="0.35">
      <c r="A27" s="4" t="s">
        <v>8</v>
      </c>
      <c r="B27" s="9"/>
      <c r="C27" s="44">
        <f>C13+C19+C26</f>
        <v>393</v>
      </c>
      <c r="D27" s="9"/>
      <c r="E27" s="14"/>
      <c r="F27" s="14"/>
      <c r="G27" s="35"/>
      <c r="H27" s="14"/>
      <c r="I27" s="14"/>
      <c r="J27" s="41"/>
      <c r="K27" s="14"/>
      <c r="L27" s="46"/>
    </row>
    <row r="29" spans="1:12" x14ac:dyDescent="0.3">
      <c r="H29" s="31" t="s">
        <v>34</v>
      </c>
    </row>
    <row r="30" spans="1:12" x14ac:dyDescent="0.3">
      <c r="H30" s="31" t="s">
        <v>35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DELL</cp:lastModifiedBy>
  <cp:lastPrinted>2022-04-26T07:50:28Z</cp:lastPrinted>
  <dcterms:created xsi:type="dcterms:W3CDTF">2016-06-27T12:38:06Z</dcterms:created>
  <dcterms:modified xsi:type="dcterms:W3CDTF">2023-07-23T20:22:54Z</dcterms:modified>
</cp:coreProperties>
</file>