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<sst xmlns="http://schemas.openxmlformats.org/spreadsheetml/2006/main" count="112" uniqueCount="63">
  <si>
    <t>Местонахождение</t>
  </si>
  <si>
    <t>Местност</t>
  </si>
  <si>
    <t>Начин на трайно ползване</t>
  </si>
  <si>
    <t>лв.</t>
  </si>
  <si>
    <t>с.Радиево, общ.Д-град</t>
  </si>
  <si>
    <t>Табаня</t>
  </si>
  <si>
    <t>Насипще - "Нови рудници"</t>
  </si>
  <si>
    <t>гр.Меричлери, общ.Д-град</t>
  </si>
  <si>
    <t>Павлета</t>
  </si>
  <si>
    <t>табан - у-к "Гита Господинова"</t>
  </si>
  <si>
    <t>насипще - у-к"Гита Господинова"</t>
  </si>
  <si>
    <t>табан - у-к "Хр.Смирненски"</t>
  </si>
  <si>
    <t xml:space="preserve">гр.Меричлери, общ.Д-град </t>
  </si>
  <si>
    <t>ведомствен път</t>
  </si>
  <si>
    <t>с.Радиево</t>
  </si>
  <si>
    <t>ж.п.линия - у-к "Хр.Смирненски"</t>
  </si>
  <si>
    <t>Спом.п-дка- подстанция"Хр.Смирненски"</t>
  </si>
  <si>
    <t>Спом.п-дка-НШ-1 на у-к"Хр.Смирненски"</t>
  </si>
  <si>
    <t>Спом.п-дка-НШ-2 на у-к"Хр.Смирненски"</t>
  </si>
  <si>
    <t>ж.п.терен- рудник"Нови рудници"</t>
  </si>
  <si>
    <t>с.Раднево, общ.Д-град</t>
  </si>
  <si>
    <t>ж.п.линия- рудник "Нови рудници"</t>
  </si>
  <si>
    <t>гр.Димитровград, общ.Д-град</t>
  </si>
  <si>
    <t>Татар ери</t>
  </si>
  <si>
    <t>спом.п-дка при НШ-8 на рудник"Надежда"</t>
  </si>
  <si>
    <t>гр.Димитровград, общ.Д-град,</t>
  </si>
  <si>
    <t>Спом.п-дка-ВШ-1 на у-к"Г.Господинова"</t>
  </si>
  <si>
    <t>Спом.п-дка-НШ-2 на у-к"Хр.Сиирненски"</t>
  </si>
  <si>
    <t xml:space="preserve">№ </t>
  </si>
  <si>
    <t>табан - у-к"Хр.Смирненски"</t>
  </si>
  <si>
    <t>данъчна</t>
  </si>
  <si>
    <t>оценка</t>
  </si>
  <si>
    <t>ПМС №254</t>
  </si>
  <si>
    <t xml:space="preserve">Коеф. </t>
  </si>
  <si>
    <t>съгл. чл.88</t>
  </si>
  <si>
    <t>Таблица №1</t>
  </si>
  <si>
    <t>Стойност</t>
  </si>
  <si>
    <t>съгл.</t>
  </si>
  <si>
    <t>Коеф.</t>
  </si>
  <si>
    <t>паз.</t>
  </si>
  <si>
    <t>търс.</t>
  </si>
  <si>
    <t>Имот№</t>
  </si>
  <si>
    <t>Начална тръжна цена        /лв./</t>
  </si>
  <si>
    <t>Размер на депозита   /лв./</t>
  </si>
  <si>
    <t>Стъпка на наддаване     /лв./</t>
  </si>
  <si>
    <t xml:space="preserve">Инв. №  </t>
  </si>
  <si>
    <t>Площ  кв.м.</t>
  </si>
  <si>
    <t>Ликвидатор :</t>
  </si>
  <si>
    <t xml:space="preserve">       /Кирчо Кирев/</t>
  </si>
  <si>
    <t>с.Гита,общ.Чирпан</t>
  </si>
  <si>
    <t>Рудника</t>
  </si>
  <si>
    <t xml:space="preserve">Табан на рудник "Гита" </t>
  </si>
  <si>
    <t xml:space="preserve">Промплощадка на р-к "Гита" </t>
  </si>
  <si>
    <t>Насипище на рудник "Надежда"</t>
  </si>
  <si>
    <t>с.Рупките</t>
  </si>
  <si>
    <t>с.Бряст,общ.Д-град</t>
  </si>
  <si>
    <t>с.Бряст</t>
  </si>
  <si>
    <t>Табан</t>
  </si>
  <si>
    <t>с.Рупките ,общ.Чирпан</t>
  </si>
  <si>
    <t>Помпена станция село Рупките</t>
  </si>
  <si>
    <t>Приложение №7</t>
  </si>
  <si>
    <r>
      <t xml:space="preserve">СПИСЪК </t>
    </r>
    <r>
      <rPr>
        <b/>
        <sz val="10"/>
        <rFont val="Arial"/>
        <family val="2"/>
      </rPr>
      <t>на 28 броя поземлени имота, находящи се в землището на община Димитровград - село Бряст, село Радиево,село Гита , село Рупките , град Меричлери и град Дмитровград</t>
    </r>
  </si>
  <si>
    <t xml:space="preserve">         / Красимир Янев /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</si>
</sst>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02]dddd\,\ mmmm\ dd\,\ yyyy"/>
    <numFmt numFmtId="182" formatCode="[$-409]h:mm:ss\ AM/PM"/>
    <numFmt numFmtId="183" formatCode="0.000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¥€-2]\ #,##0.00_);[Red]\([$¥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3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9" fontId="4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" fontId="2" fillId="0" borderId="14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0" fontId="4" fillId="0" borderId="23" xfId="0" applyFont="1" applyBorder="1" applyAlignment="1">
      <alignment/>
    </xf>
    <xf numFmtId="2" fontId="4" fillId="0" borderId="23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24" xfId="61" applyFont="1" applyBorder="1">
      <alignment/>
      <protection/>
    </xf>
    <xf numFmtId="0" fontId="4" fillId="0" borderId="14" xfId="61" applyFont="1" applyBorder="1">
      <alignment/>
      <protection/>
    </xf>
    <xf numFmtId="0" fontId="4" fillId="0" borderId="14" xfId="61" applyFont="1" applyBorder="1" applyAlignment="1">
      <alignment horizontal="right"/>
      <protection/>
    </xf>
    <xf numFmtId="0" fontId="4" fillId="0" borderId="14" xfId="61" applyFont="1" applyBorder="1" applyAlignment="1">
      <alignment horizontal="left"/>
      <protection/>
    </xf>
    <xf numFmtId="0" fontId="4" fillId="0" borderId="25" xfId="61" applyFont="1" applyBorder="1">
      <alignment/>
      <protection/>
    </xf>
    <xf numFmtId="0" fontId="4" fillId="33" borderId="14" xfId="61" applyFont="1" applyFill="1" applyBorder="1">
      <alignment/>
      <protection/>
    </xf>
    <xf numFmtId="0" fontId="4" fillId="0" borderId="26" xfId="0" applyFont="1" applyBorder="1" applyAlignment="1">
      <alignment horizontal="right"/>
    </xf>
    <xf numFmtId="0" fontId="0" fillId="0" borderId="14" xfId="0" applyBorder="1" applyAlignment="1">
      <alignment/>
    </xf>
    <xf numFmtId="0" fontId="4" fillId="0" borderId="27" xfId="61" applyFont="1" applyFill="1" applyBorder="1">
      <alignment/>
      <protection/>
    </xf>
    <xf numFmtId="0" fontId="4" fillId="0" borderId="23" xfId="61" applyFont="1" applyFill="1" applyBorder="1">
      <alignment/>
      <protection/>
    </xf>
    <xf numFmtId="0" fontId="0" fillId="0" borderId="23" xfId="0" applyBorder="1" applyAlignment="1">
      <alignment/>
    </xf>
    <xf numFmtId="1" fontId="3" fillId="0" borderId="26" xfId="0" applyNumberFormat="1" applyFont="1" applyBorder="1" applyAlignment="1">
      <alignment/>
    </xf>
    <xf numFmtId="1" fontId="2" fillId="0" borderId="26" xfId="0" applyNumberFormat="1" applyFont="1" applyBorder="1" applyAlignment="1">
      <alignment horizontal="right"/>
    </xf>
    <xf numFmtId="1" fontId="2" fillId="0" borderId="28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/>
    </xf>
    <xf numFmtId="1" fontId="0" fillId="0" borderId="0" xfId="0" applyNumberFormat="1" applyAlignment="1">
      <alignment/>
    </xf>
    <xf numFmtId="0" fontId="4" fillId="34" borderId="14" xfId="61" applyNumberFormat="1" applyFont="1" applyFill="1" applyBorder="1" applyProtection="1">
      <alignment/>
      <protection locked="0"/>
    </xf>
    <xf numFmtId="0" fontId="4" fillId="34" borderId="14" xfId="61" applyFont="1" applyFill="1" applyBorder="1">
      <alignment/>
      <protection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4" fillId="0" borderId="0" xfId="61" applyFont="1" applyFill="1" applyBorder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30" xfId="61" applyFont="1" applyBorder="1">
      <alignment/>
      <protection/>
    </xf>
    <xf numFmtId="0" fontId="4" fillId="0" borderId="26" xfId="61" applyFont="1" applyBorder="1">
      <alignment/>
      <protection/>
    </xf>
    <xf numFmtId="0" fontId="0" fillId="0" borderId="31" xfId="0" applyBorder="1" applyAlignment="1">
      <alignment/>
    </xf>
    <xf numFmtId="0" fontId="3" fillId="0" borderId="23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2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8"/>
  <sheetViews>
    <sheetView tabSelected="1" zoomScalePageLayoutView="0" workbookViewId="0" topLeftCell="A3">
      <selection activeCell="P22" sqref="P22"/>
    </sheetView>
  </sheetViews>
  <sheetFormatPr defaultColWidth="9.140625" defaultRowHeight="12.75"/>
  <cols>
    <col min="1" max="1" width="2.8515625" style="0" customWidth="1"/>
    <col min="2" max="2" width="22.140625" style="0" customWidth="1"/>
    <col min="3" max="3" width="4.7109375" style="0" customWidth="1"/>
    <col min="4" max="4" width="6.00390625" style="0" customWidth="1"/>
    <col min="5" max="5" width="9.8515625" style="0" customWidth="1"/>
    <col min="6" max="6" width="30.421875" style="0" customWidth="1"/>
    <col min="7" max="7" width="9.421875" style="0" hidden="1" customWidth="1"/>
    <col min="8" max="8" width="6.140625" style="0" customWidth="1"/>
    <col min="9" max="9" width="0.13671875" style="0" hidden="1" customWidth="1"/>
    <col min="10" max="10" width="7.8515625" style="0" hidden="1" customWidth="1"/>
    <col min="11" max="11" width="5.28125" style="0" hidden="1" customWidth="1"/>
    <col min="12" max="12" width="7.8515625" style="0" customWidth="1"/>
    <col min="13" max="13" width="7.140625" style="0" customWidth="1"/>
    <col min="14" max="14" width="6.8515625" style="0" customWidth="1"/>
    <col min="16" max="16" width="18.7109375" style="0" customWidth="1"/>
  </cols>
  <sheetData>
    <row r="1" spans="8:13" ht="14.25" customHeight="1">
      <c r="H1" t="s">
        <v>60</v>
      </c>
      <c r="M1" s="28"/>
    </row>
    <row r="2" spans="1:14" ht="12.75">
      <c r="A2" s="71" t="s">
        <v>61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2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21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ht="12.75">
      <c r="A5" s="1"/>
    </row>
    <row r="6" spans="3:11" ht="13.5" thickBot="1">
      <c r="C6" s="5"/>
      <c r="D6" s="5"/>
      <c r="E6" s="5"/>
      <c r="F6" s="5"/>
      <c r="G6" s="5"/>
      <c r="H6" s="5"/>
      <c r="I6" s="5"/>
      <c r="J6" s="5" t="s">
        <v>35</v>
      </c>
      <c r="K6" s="5"/>
    </row>
    <row r="7" spans="1:14" s="2" customFormat="1" ht="11.25">
      <c r="A7" s="67" t="s">
        <v>28</v>
      </c>
      <c r="B7" s="76" t="s">
        <v>0</v>
      </c>
      <c r="C7" s="70" t="s">
        <v>45</v>
      </c>
      <c r="D7" s="73" t="s">
        <v>41</v>
      </c>
      <c r="E7" s="70" t="s">
        <v>1</v>
      </c>
      <c r="F7" s="64" t="s">
        <v>2</v>
      </c>
      <c r="G7" s="17" t="s">
        <v>30</v>
      </c>
      <c r="H7" s="70" t="s">
        <v>46</v>
      </c>
      <c r="I7" s="20" t="s">
        <v>33</v>
      </c>
      <c r="J7" s="7" t="s">
        <v>36</v>
      </c>
      <c r="K7" s="8" t="s">
        <v>38</v>
      </c>
      <c r="L7" s="61" t="s">
        <v>42</v>
      </c>
      <c r="M7" s="77" t="s">
        <v>43</v>
      </c>
      <c r="N7" s="67" t="s">
        <v>44</v>
      </c>
    </row>
    <row r="8" spans="1:14" s="2" customFormat="1" ht="11.25">
      <c r="A8" s="68"/>
      <c r="B8" s="74"/>
      <c r="C8" s="68"/>
      <c r="D8" s="74"/>
      <c r="E8" s="68"/>
      <c r="F8" s="65"/>
      <c r="G8" s="18" t="s">
        <v>31</v>
      </c>
      <c r="H8" s="68"/>
      <c r="I8" s="21" t="s">
        <v>34</v>
      </c>
      <c r="J8" s="6" t="s">
        <v>37</v>
      </c>
      <c r="K8" s="9" t="s">
        <v>39</v>
      </c>
      <c r="L8" s="62"/>
      <c r="M8" s="78"/>
      <c r="N8" s="68"/>
    </row>
    <row r="9" spans="1:14" s="2" customFormat="1" ht="11.25">
      <c r="A9" s="68"/>
      <c r="B9" s="74"/>
      <c r="C9" s="68"/>
      <c r="D9" s="74"/>
      <c r="E9" s="68"/>
      <c r="F9" s="65"/>
      <c r="G9" s="18"/>
      <c r="H9" s="68"/>
      <c r="I9" s="21" t="s">
        <v>32</v>
      </c>
      <c r="J9" s="12" t="s">
        <v>32</v>
      </c>
      <c r="K9" s="9" t="s">
        <v>40</v>
      </c>
      <c r="L9" s="62"/>
      <c r="M9" s="78"/>
      <c r="N9" s="68"/>
    </row>
    <row r="10" spans="1:255" s="3" customFormat="1" ht="12" thickBot="1">
      <c r="A10" s="69"/>
      <c r="B10" s="75"/>
      <c r="C10" s="69"/>
      <c r="D10" s="75"/>
      <c r="E10" s="69"/>
      <c r="F10" s="66"/>
      <c r="G10" s="19"/>
      <c r="H10" s="69"/>
      <c r="I10" s="22"/>
      <c r="J10" s="13" t="s">
        <v>3</v>
      </c>
      <c r="K10" s="14"/>
      <c r="L10" s="63"/>
      <c r="M10" s="79"/>
      <c r="N10" s="69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17" s="4" customFormat="1" ht="12">
      <c r="A11" s="29">
        <v>1</v>
      </c>
      <c r="B11" s="30" t="s">
        <v>49</v>
      </c>
      <c r="C11" s="31">
        <v>2</v>
      </c>
      <c r="D11" s="31">
        <v>319</v>
      </c>
      <c r="E11" s="32" t="s">
        <v>50</v>
      </c>
      <c r="F11" s="32" t="s">
        <v>51</v>
      </c>
      <c r="G11" s="16">
        <v>14897</v>
      </c>
      <c r="H11" s="16">
        <v>14897</v>
      </c>
      <c r="I11" s="10">
        <v>1.4</v>
      </c>
      <c r="J11" s="11">
        <f aca="true" t="shared" si="0" ref="J11:J17">G11*I11</f>
        <v>20855.8</v>
      </c>
      <c r="K11" s="10">
        <v>1.2</v>
      </c>
      <c r="L11" s="15">
        <v>7010</v>
      </c>
      <c r="M11" s="23">
        <v>705</v>
      </c>
      <c r="N11" s="24">
        <v>20</v>
      </c>
      <c r="P11" s="59"/>
      <c r="Q11" s="60"/>
    </row>
    <row r="12" spans="1:17" s="4" customFormat="1" ht="12">
      <c r="A12" s="29">
        <v>2</v>
      </c>
      <c r="B12" s="30" t="s">
        <v>49</v>
      </c>
      <c r="C12" s="31">
        <v>3</v>
      </c>
      <c r="D12" s="30">
        <v>321</v>
      </c>
      <c r="E12" s="32" t="s">
        <v>50</v>
      </c>
      <c r="F12" s="32" t="s">
        <v>52</v>
      </c>
      <c r="G12" s="16">
        <v>76391</v>
      </c>
      <c r="H12" s="16">
        <v>76391</v>
      </c>
      <c r="I12" s="10">
        <v>1.4</v>
      </c>
      <c r="J12" s="11">
        <f t="shared" si="0"/>
        <v>106947.4</v>
      </c>
      <c r="K12" s="10">
        <v>1.08</v>
      </c>
      <c r="L12" s="15">
        <v>35905</v>
      </c>
      <c r="M12" s="23">
        <v>3600</v>
      </c>
      <c r="N12" s="24">
        <v>100</v>
      </c>
      <c r="P12" s="59"/>
      <c r="Q12" s="60"/>
    </row>
    <row r="13" spans="1:17" s="4" customFormat="1" ht="12">
      <c r="A13" s="33">
        <v>3</v>
      </c>
      <c r="B13" s="30" t="s">
        <v>4</v>
      </c>
      <c r="C13" s="30">
        <v>7</v>
      </c>
      <c r="D13" s="48">
        <v>295</v>
      </c>
      <c r="E13" s="49" t="s">
        <v>5</v>
      </c>
      <c r="F13" s="49" t="s">
        <v>6</v>
      </c>
      <c r="G13" s="16">
        <v>97392</v>
      </c>
      <c r="H13" s="16">
        <v>97392</v>
      </c>
      <c r="I13" s="10">
        <v>1.4</v>
      </c>
      <c r="J13" s="11">
        <f t="shared" si="0"/>
        <v>136348.8</v>
      </c>
      <c r="K13" s="10">
        <v>1.08</v>
      </c>
      <c r="L13" s="15">
        <v>45775</v>
      </c>
      <c r="M13" s="23">
        <v>4600</v>
      </c>
      <c r="N13" s="24">
        <v>100</v>
      </c>
      <c r="P13" s="59"/>
      <c r="Q13" s="60"/>
    </row>
    <row r="14" spans="1:17" s="4" customFormat="1" ht="12">
      <c r="A14" s="29">
        <v>4</v>
      </c>
      <c r="B14" s="30" t="s">
        <v>7</v>
      </c>
      <c r="C14" s="30">
        <v>9</v>
      </c>
      <c r="D14" s="30">
        <v>864</v>
      </c>
      <c r="E14" s="30" t="s">
        <v>8</v>
      </c>
      <c r="F14" s="30" t="s">
        <v>9</v>
      </c>
      <c r="G14" s="16">
        <v>12784</v>
      </c>
      <c r="H14" s="16">
        <v>12784</v>
      </c>
      <c r="I14" s="10">
        <v>1.4</v>
      </c>
      <c r="J14" s="11">
        <f t="shared" si="0"/>
        <v>17897.6</v>
      </c>
      <c r="K14" s="10">
        <v>1.08</v>
      </c>
      <c r="L14" s="15">
        <v>6010</v>
      </c>
      <c r="M14" s="23">
        <v>610</v>
      </c>
      <c r="N14" s="24">
        <v>20</v>
      </c>
      <c r="P14" s="59"/>
      <c r="Q14" s="60"/>
    </row>
    <row r="15" spans="1:17" s="4" customFormat="1" ht="12">
      <c r="A15" s="29">
        <v>5</v>
      </c>
      <c r="B15" s="30" t="s">
        <v>7</v>
      </c>
      <c r="C15" s="30">
        <v>10</v>
      </c>
      <c r="D15" s="30">
        <v>45</v>
      </c>
      <c r="E15" s="30" t="s">
        <v>8</v>
      </c>
      <c r="F15" s="30" t="s">
        <v>10</v>
      </c>
      <c r="G15" s="16">
        <v>88163</v>
      </c>
      <c r="H15" s="16">
        <v>88163</v>
      </c>
      <c r="I15" s="10">
        <v>1.4</v>
      </c>
      <c r="J15" s="11">
        <f>G15*I15</f>
        <v>123428.2</v>
      </c>
      <c r="K15" s="10">
        <v>1.08</v>
      </c>
      <c r="L15" s="15">
        <v>41440</v>
      </c>
      <c r="M15" s="23">
        <v>4150</v>
      </c>
      <c r="N15" s="24">
        <v>100</v>
      </c>
      <c r="P15" s="59"/>
      <c r="Q15" s="60"/>
    </row>
    <row r="16" spans="1:17" s="4" customFormat="1" ht="12">
      <c r="A16" s="29">
        <v>6</v>
      </c>
      <c r="B16" s="30" t="s">
        <v>7</v>
      </c>
      <c r="C16" s="30">
        <v>11</v>
      </c>
      <c r="D16" s="30">
        <v>362</v>
      </c>
      <c r="E16" s="30" t="s">
        <v>8</v>
      </c>
      <c r="F16" s="30" t="s">
        <v>11</v>
      </c>
      <c r="G16" s="16">
        <v>50329</v>
      </c>
      <c r="H16" s="16">
        <v>50329</v>
      </c>
      <c r="I16" s="10">
        <v>1.4</v>
      </c>
      <c r="J16" s="11">
        <f t="shared" si="0"/>
        <v>70460.59999999999</v>
      </c>
      <c r="K16" s="10">
        <v>1.08</v>
      </c>
      <c r="L16" s="15">
        <v>23660</v>
      </c>
      <c r="M16" s="23">
        <v>2370</v>
      </c>
      <c r="N16" s="24">
        <v>50</v>
      </c>
      <c r="P16" s="59"/>
      <c r="Q16" s="60"/>
    </row>
    <row r="17" spans="1:17" s="4" customFormat="1" ht="12">
      <c r="A17" s="29">
        <v>7</v>
      </c>
      <c r="B17" s="30" t="s">
        <v>12</v>
      </c>
      <c r="C17" s="30">
        <v>13</v>
      </c>
      <c r="D17" s="30">
        <v>381</v>
      </c>
      <c r="E17" s="30" t="s">
        <v>8</v>
      </c>
      <c r="F17" s="30" t="s">
        <v>29</v>
      </c>
      <c r="G17" s="16">
        <v>45577</v>
      </c>
      <c r="H17" s="16">
        <v>45577</v>
      </c>
      <c r="I17" s="10">
        <v>1.4</v>
      </c>
      <c r="J17" s="11">
        <f t="shared" si="0"/>
        <v>63807.799999999996</v>
      </c>
      <c r="K17" s="10">
        <v>1.08</v>
      </c>
      <c r="L17" s="15">
        <v>21425</v>
      </c>
      <c r="M17" s="23">
        <v>2150</v>
      </c>
      <c r="N17" s="24">
        <v>50</v>
      </c>
      <c r="P17" s="59"/>
      <c r="Q17" s="60"/>
    </row>
    <row r="18" spans="1:17" s="4" customFormat="1" ht="12">
      <c r="A18" s="29">
        <v>8</v>
      </c>
      <c r="B18" s="30" t="s">
        <v>7</v>
      </c>
      <c r="C18" s="30">
        <v>16</v>
      </c>
      <c r="D18" s="30">
        <v>771</v>
      </c>
      <c r="E18" s="30" t="s">
        <v>8</v>
      </c>
      <c r="F18" s="30" t="s">
        <v>13</v>
      </c>
      <c r="G18" s="16">
        <v>13578</v>
      </c>
      <c r="H18" s="16">
        <v>13578</v>
      </c>
      <c r="I18" s="10">
        <v>1.4</v>
      </c>
      <c r="J18" s="11">
        <f>G18*I18</f>
        <v>19009.199999999997</v>
      </c>
      <c r="K18" s="10">
        <v>1.15</v>
      </c>
      <c r="L18" s="15">
        <v>6385</v>
      </c>
      <c r="M18" s="23">
        <v>640</v>
      </c>
      <c r="N18" s="24">
        <v>20</v>
      </c>
      <c r="P18" s="59"/>
      <c r="Q18" s="60"/>
    </row>
    <row r="19" spans="1:17" s="4" customFormat="1" ht="12">
      <c r="A19" s="29">
        <v>9</v>
      </c>
      <c r="B19" s="30" t="s">
        <v>7</v>
      </c>
      <c r="C19" s="30">
        <v>17</v>
      </c>
      <c r="D19" s="30">
        <v>192</v>
      </c>
      <c r="E19" s="30" t="s">
        <v>8</v>
      </c>
      <c r="F19" s="30" t="s">
        <v>13</v>
      </c>
      <c r="G19" s="16">
        <v>8772</v>
      </c>
      <c r="H19" s="16">
        <v>8772</v>
      </c>
      <c r="I19" s="10">
        <v>1.4</v>
      </c>
      <c r="J19" s="11">
        <f>G19*I19</f>
        <v>12280.8</v>
      </c>
      <c r="K19" s="10">
        <v>1.15</v>
      </c>
      <c r="L19" s="15">
        <v>4125</v>
      </c>
      <c r="M19" s="23">
        <v>420</v>
      </c>
      <c r="N19" s="24">
        <v>20</v>
      </c>
      <c r="P19" s="59"/>
      <c r="Q19" s="60"/>
    </row>
    <row r="20" spans="1:17" s="4" customFormat="1" ht="12">
      <c r="A20" s="29">
        <v>10</v>
      </c>
      <c r="B20" s="30" t="s">
        <v>7</v>
      </c>
      <c r="C20" s="30">
        <v>30</v>
      </c>
      <c r="D20" s="30">
        <v>369</v>
      </c>
      <c r="E20" s="30" t="s">
        <v>8</v>
      </c>
      <c r="F20" s="30" t="s">
        <v>16</v>
      </c>
      <c r="G20" s="16">
        <v>1533</v>
      </c>
      <c r="H20" s="16">
        <v>1533</v>
      </c>
      <c r="I20" s="10">
        <v>1.4</v>
      </c>
      <c r="J20" s="11">
        <f aca="true" t="shared" si="1" ref="J20:J29">G20*I20</f>
        <v>2146.2</v>
      </c>
      <c r="K20" s="10">
        <v>1.08</v>
      </c>
      <c r="L20" s="15">
        <v>730</v>
      </c>
      <c r="M20" s="23">
        <v>75</v>
      </c>
      <c r="N20" s="24">
        <v>20</v>
      </c>
      <c r="P20" s="59"/>
      <c r="Q20" s="60"/>
    </row>
    <row r="21" spans="1:17" s="4" customFormat="1" ht="12">
      <c r="A21" s="29">
        <v>11</v>
      </c>
      <c r="B21" s="30" t="s">
        <v>7</v>
      </c>
      <c r="C21" s="30">
        <v>32</v>
      </c>
      <c r="D21" s="30">
        <v>269</v>
      </c>
      <c r="E21" s="30" t="s">
        <v>8</v>
      </c>
      <c r="F21" s="30" t="s">
        <v>17</v>
      </c>
      <c r="G21" s="16">
        <v>1015</v>
      </c>
      <c r="H21" s="16">
        <v>1015</v>
      </c>
      <c r="I21" s="10">
        <v>1.4</v>
      </c>
      <c r="J21" s="11">
        <f t="shared" si="1"/>
        <v>1421</v>
      </c>
      <c r="K21" s="10">
        <v>1.08</v>
      </c>
      <c r="L21" s="15">
        <v>500</v>
      </c>
      <c r="M21" s="23">
        <v>50</v>
      </c>
      <c r="N21" s="24">
        <v>20</v>
      </c>
      <c r="P21" s="59"/>
      <c r="Q21" s="60"/>
    </row>
    <row r="22" spans="1:17" s="4" customFormat="1" ht="12">
      <c r="A22" s="29">
        <v>12</v>
      </c>
      <c r="B22" s="30" t="s">
        <v>7</v>
      </c>
      <c r="C22" s="30">
        <v>33</v>
      </c>
      <c r="D22" s="30">
        <v>270</v>
      </c>
      <c r="E22" s="30" t="s">
        <v>8</v>
      </c>
      <c r="F22" s="30" t="s">
        <v>17</v>
      </c>
      <c r="G22" s="16">
        <v>2361</v>
      </c>
      <c r="H22" s="16">
        <v>2361</v>
      </c>
      <c r="I22" s="10">
        <v>1.4</v>
      </c>
      <c r="J22" s="11">
        <f t="shared" si="1"/>
        <v>3305.3999999999996</v>
      </c>
      <c r="K22" s="10">
        <v>1.08</v>
      </c>
      <c r="L22" s="15">
        <v>1110</v>
      </c>
      <c r="M22" s="23">
        <v>120</v>
      </c>
      <c r="N22" s="24">
        <v>20</v>
      </c>
      <c r="P22" s="59"/>
      <c r="Q22" s="60"/>
    </row>
    <row r="23" spans="1:17" s="4" customFormat="1" ht="12">
      <c r="A23" s="29">
        <v>13</v>
      </c>
      <c r="B23" s="30" t="s">
        <v>7</v>
      </c>
      <c r="C23" s="30">
        <v>34</v>
      </c>
      <c r="D23" s="30">
        <v>191</v>
      </c>
      <c r="E23" s="30" t="s">
        <v>8</v>
      </c>
      <c r="F23" s="30" t="s">
        <v>18</v>
      </c>
      <c r="G23" s="16">
        <v>4464</v>
      </c>
      <c r="H23" s="16">
        <v>4464</v>
      </c>
      <c r="I23" s="10">
        <v>1.4</v>
      </c>
      <c r="J23" s="11">
        <f t="shared" si="1"/>
        <v>6249.599999999999</v>
      </c>
      <c r="K23" s="10">
        <v>1.08</v>
      </c>
      <c r="L23" s="15">
        <v>2100</v>
      </c>
      <c r="M23" s="23">
        <v>210</v>
      </c>
      <c r="N23" s="24">
        <v>20</v>
      </c>
      <c r="P23" s="59"/>
      <c r="Q23" s="60"/>
    </row>
    <row r="24" spans="1:17" s="4" customFormat="1" ht="12">
      <c r="A24" s="29">
        <v>14</v>
      </c>
      <c r="B24" s="30" t="s">
        <v>7</v>
      </c>
      <c r="C24" s="30">
        <v>36</v>
      </c>
      <c r="D24" s="30">
        <v>375</v>
      </c>
      <c r="E24" s="30" t="s">
        <v>8</v>
      </c>
      <c r="F24" s="30" t="s">
        <v>15</v>
      </c>
      <c r="G24" s="16">
        <v>2485</v>
      </c>
      <c r="H24" s="16">
        <v>2485</v>
      </c>
      <c r="I24" s="10">
        <v>1.4</v>
      </c>
      <c r="J24" s="11">
        <f t="shared" si="1"/>
        <v>3479</v>
      </c>
      <c r="K24" s="10">
        <v>1.2</v>
      </c>
      <c r="L24" s="15">
        <v>1200</v>
      </c>
      <c r="M24" s="23">
        <v>120</v>
      </c>
      <c r="N24" s="24">
        <v>20</v>
      </c>
      <c r="P24" s="59"/>
      <c r="Q24" s="60"/>
    </row>
    <row r="25" spans="1:17" s="4" customFormat="1" ht="12">
      <c r="A25" s="29">
        <v>15</v>
      </c>
      <c r="B25" s="30" t="s">
        <v>58</v>
      </c>
      <c r="C25" s="30">
        <v>40</v>
      </c>
      <c r="D25" s="30">
        <v>6</v>
      </c>
      <c r="E25" s="30" t="s">
        <v>54</v>
      </c>
      <c r="F25" s="30" t="s">
        <v>59</v>
      </c>
      <c r="G25" s="16">
        <v>60420</v>
      </c>
      <c r="H25" s="16">
        <v>9178</v>
      </c>
      <c r="I25" s="10"/>
      <c r="J25" s="11"/>
      <c r="K25" s="10"/>
      <c r="L25" s="15">
        <v>4350</v>
      </c>
      <c r="M25" s="23">
        <v>440</v>
      </c>
      <c r="N25" s="24">
        <v>20</v>
      </c>
      <c r="P25" s="59"/>
      <c r="Q25" s="60"/>
    </row>
    <row r="26" spans="1:17" s="4" customFormat="1" ht="12">
      <c r="A26" s="29">
        <v>16</v>
      </c>
      <c r="B26" s="30" t="s">
        <v>4</v>
      </c>
      <c r="C26" s="30">
        <v>51</v>
      </c>
      <c r="D26" s="49">
        <v>340</v>
      </c>
      <c r="E26" s="49" t="s">
        <v>14</v>
      </c>
      <c r="F26" s="30" t="s">
        <v>19</v>
      </c>
      <c r="G26" s="16">
        <v>3413</v>
      </c>
      <c r="H26" s="16">
        <v>3413</v>
      </c>
      <c r="I26" s="10">
        <v>1.4</v>
      </c>
      <c r="J26" s="11">
        <f t="shared" si="1"/>
        <v>4778.2</v>
      </c>
      <c r="K26" s="10">
        <v>1.2</v>
      </c>
      <c r="L26" s="15">
        <v>1610</v>
      </c>
      <c r="M26" s="23">
        <v>170</v>
      </c>
      <c r="N26" s="24">
        <v>20</v>
      </c>
      <c r="P26" s="59"/>
      <c r="Q26" s="60"/>
    </row>
    <row r="27" spans="1:17" s="4" customFormat="1" ht="12">
      <c r="A27" s="29">
        <v>17</v>
      </c>
      <c r="B27" s="30" t="s">
        <v>20</v>
      </c>
      <c r="C27" s="30">
        <v>52</v>
      </c>
      <c r="D27" s="49">
        <v>274</v>
      </c>
      <c r="E27" s="49" t="s">
        <v>14</v>
      </c>
      <c r="F27" s="30" t="s">
        <v>19</v>
      </c>
      <c r="G27" s="16">
        <v>1061</v>
      </c>
      <c r="H27" s="16">
        <v>1061</v>
      </c>
      <c r="I27" s="10">
        <v>1.4</v>
      </c>
      <c r="J27" s="11">
        <f t="shared" si="1"/>
        <v>1485.3999999999999</v>
      </c>
      <c r="K27" s="10">
        <v>1.2</v>
      </c>
      <c r="L27" s="15">
        <v>510</v>
      </c>
      <c r="M27" s="23">
        <v>60</v>
      </c>
      <c r="N27" s="24">
        <v>20</v>
      </c>
      <c r="P27" s="59"/>
      <c r="Q27" s="60"/>
    </row>
    <row r="28" spans="1:17" s="4" customFormat="1" ht="12">
      <c r="A28" s="29">
        <v>18</v>
      </c>
      <c r="B28" s="30" t="s">
        <v>4</v>
      </c>
      <c r="C28" s="30">
        <v>53</v>
      </c>
      <c r="D28" s="49">
        <v>275</v>
      </c>
      <c r="E28" s="49" t="s">
        <v>14</v>
      </c>
      <c r="F28" s="30" t="s">
        <v>21</v>
      </c>
      <c r="G28" s="16">
        <v>739</v>
      </c>
      <c r="H28" s="16">
        <v>739</v>
      </c>
      <c r="I28" s="10">
        <v>1.4</v>
      </c>
      <c r="J28" s="11">
        <f t="shared" si="1"/>
        <v>1034.6</v>
      </c>
      <c r="K28" s="10">
        <v>1.2</v>
      </c>
      <c r="L28" s="15">
        <v>350</v>
      </c>
      <c r="M28" s="23">
        <v>40</v>
      </c>
      <c r="N28" s="24">
        <v>20</v>
      </c>
      <c r="P28" s="59"/>
      <c r="Q28" s="60"/>
    </row>
    <row r="29" spans="1:17" s="4" customFormat="1" ht="12">
      <c r="A29" s="29">
        <v>19</v>
      </c>
      <c r="B29" s="30" t="s">
        <v>4</v>
      </c>
      <c r="C29" s="30">
        <v>54</v>
      </c>
      <c r="D29" s="49">
        <v>276</v>
      </c>
      <c r="E29" s="49" t="s">
        <v>14</v>
      </c>
      <c r="F29" s="30" t="s">
        <v>21</v>
      </c>
      <c r="G29" s="16">
        <v>825</v>
      </c>
      <c r="H29" s="16">
        <v>825</v>
      </c>
      <c r="I29" s="10">
        <v>1.4</v>
      </c>
      <c r="J29" s="11">
        <f t="shared" si="1"/>
        <v>1155</v>
      </c>
      <c r="K29" s="10">
        <v>1.2</v>
      </c>
      <c r="L29" s="15">
        <v>400</v>
      </c>
      <c r="M29" s="23">
        <v>45</v>
      </c>
      <c r="N29" s="24">
        <v>20</v>
      </c>
      <c r="P29" s="59"/>
      <c r="Q29" s="60"/>
    </row>
    <row r="30" spans="1:17" s="4" customFormat="1" ht="12">
      <c r="A30" s="29">
        <v>20</v>
      </c>
      <c r="B30" s="30" t="s">
        <v>4</v>
      </c>
      <c r="C30" s="30">
        <v>55</v>
      </c>
      <c r="D30" s="49">
        <v>277</v>
      </c>
      <c r="E30" s="49" t="s">
        <v>14</v>
      </c>
      <c r="F30" s="30" t="s">
        <v>21</v>
      </c>
      <c r="G30" s="16">
        <v>417</v>
      </c>
      <c r="H30" s="16">
        <v>417</v>
      </c>
      <c r="I30" s="10">
        <v>1.4</v>
      </c>
      <c r="J30" s="11">
        <f aca="true" t="shared" si="2" ref="J30:J35">G30*I30</f>
        <v>583.8</v>
      </c>
      <c r="K30" s="10">
        <v>1.2</v>
      </c>
      <c r="L30" s="15">
        <v>210</v>
      </c>
      <c r="M30" s="23">
        <v>30</v>
      </c>
      <c r="N30" s="24">
        <v>20</v>
      </c>
      <c r="P30" s="59"/>
      <c r="Q30" s="60"/>
    </row>
    <row r="31" spans="1:17" s="4" customFormat="1" ht="12">
      <c r="A31" s="29">
        <v>21</v>
      </c>
      <c r="B31" s="30" t="s">
        <v>4</v>
      </c>
      <c r="C31" s="30">
        <v>56</v>
      </c>
      <c r="D31" s="49">
        <v>278</v>
      </c>
      <c r="E31" s="49" t="s">
        <v>14</v>
      </c>
      <c r="F31" s="30" t="s">
        <v>19</v>
      </c>
      <c r="G31" s="16">
        <v>418</v>
      </c>
      <c r="H31" s="16">
        <v>418</v>
      </c>
      <c r="I31" s="10">
        <v>1.4</v>
      </c>
      <c r="J31" s="11">
        <f t="shared" si="2"/>
        <v>585.1999999999999</v>
      </c>
      <c r="K31" s="10">
        <v>1.2</v>
      </c>
      <c r="L31" s="15">
        <v>215</v>
      </c>
      <c r="M31" s="23">
        <v>30</v>
      </c>
      <c r="N31" s="24">
        <v>20</v>
      </c>
      <c r="P31" s="59"/>
      <c r="Q31" s="60"/>
    </row>
    <row r="32" spans="1:17" s="4" customFormat="1" ht="12">
      <c r="A32" s="29">
        <v>22</v>
      </c>
      <c r="B32" s="30" t="s">
        <v>4</v>
      </c>
      <c r="C32" s="30">
        <v>58</v>
      </c>
      <c r="D32" s="49">
        <v>282</v>
      </c>
      <c r="E32" s="49" t="s">
        <v>14</v>
      </c>
      <c r="F32" s="30" t="s">
        <v>21</v>
      </c>
      <c r="G32" s="16">
        <v>3448</v>
      </c>
      <c r="H32" s="16">
        <v>3448</v>
      </c>
      <c r="I32" s="10">
        <v>1.4</v>
      </c>
      <c r="J32" s="11">
        <f t="shared" si="2"/>
        <v>4827.2</v>
      </c>
      <c r="K32" s="10">
        <v>1.55</v>
      </c>
      <c r="L32" s="15">
        <v>1630</v>
      </c>
      <c r="M32" s="23">
        <v>170</v>
      </c>
      <c r="N32" s="24">
        <v>20</v>
      </c>
      <c r="P32" s="59"/>
      <c r="Q32" s="60"/>
    </row>
    <row r="33" spans="1:17" s="4" customFormat="1" ht="12">
      <c r="A33" s="29">
        <v>23</v>
      </c>
      <c r="B33" s="30" t="s">
        <v>4</v>
      </c>
      <c r="C33" s="30">
        <v>59</v>
      </c>
      <c r="D33" s="49">
        <v>287</v>
      </c>
      <c r="E33" s="49" t="s">
        <v>14</v>
      </c>
      <c r="F33" s="30" t="s">
        <v>19</v>
      </c>
      <c r="G33" s="16">
        <v>2057</v>
      </c>
      <c r="H33" s="16">
        <v>2057</v>
      </c>
      <c r="I33" s="10">
        <v>1.4</v>
      </c>
      <c r="J33" s="11">
        <f t="shared" si="2"/>
        <v>2879.7999999999997</v>
      </c>
      <c r="K33" s="10">
        <v>1.55</v>
      </c>
      <c r="L33" s="15">
        <v>1000</v>
      </c>
      <c r="M33" s="23">
        <v>100</v>
      </c>
      <c r="N33" s="24">
        <v>20</v>
      </c>
      <c r="P33" s="59"/>
      <c r="Q33" s="60"/>
    </row>
    <row r="34" spans="1:17" s="4" customFormat="1" ht="12">
      <c r="A34" s="29">
        <v>24</v>
      </c>
      <c r="B34" s="30" t="s">
        <v>22</v>
      </c>
      <c r="C34" s="30">
        <v>60</v>
      </c>
      <c r="D34" s="49">
        <v>213021</v>
      </c>
      <c r="E34" s="49" t="s">
        <v>23</v>
      </c>
      <c r="F34" s="34" t="s">
        <v>53</v>
      </c>
      <c r="G34" s="16">
        <v>7013</v>
      </c>
      <c r="H34" s="16">
        <v>7013</v>
      </c>
      <c r="I34" s="10">
        <v>1.4</v>
      </c>
      <c r="J34" s="11">
        <f t="shared" si="2"/>
        <v>9818.199999999999</v>
      </c>
      <c r="K34" s="10">
        <v>1.08</v>
      </c>
      <c r="L34" s="15">
        <v>3300</v>
      </c>
      <c r="M34" s="23">
        <v>330</v>
      </c>
      <c r="N34" s="24">
        <v>20</v>
      </c>
      <c r="P34" s="59"/>
      <c r="Q34" s="60"/>
    </row>
    <row r="35" spans="1:17" s="4" customFormat="1" ht="12" thickBot="1">
      <c r="A35" s="29">
        <v>25</v>
      </c>
      <c r="B35" s="30" t="s">
        <v>25</v>
      </c>
      <c r="C35" s="30">
        <v>61</v>
      </c>
      <c r="D35" s="30">
        <v>210014</v>
      </c>
      <c r="E35" s="30" t="s">
        <v>23</v>
      </c>
      <c r="F35" s="30" t="s">
        <v>24</v>
      </c>
      <c r="G35" s="16">
        <v>823</v>
      </c>
      <c r="H35" s="16">
        <v>823</v>
      </c>
      <c r="I35" s="26">
        <v>1.4</v>
      </c>
      <c r="J35" s="27">
        <f t="shared" si="2"/>
        <v>1152.1999999999998</v>
      </c>
      <c r="K35" s="26">
        <v>1.08</v>
      </c>
      <c r="L35" s="40">
        <v>400</v>
      </c>
      <c r="M35" s="41">
        <v>50</v>
      </c>
      <c r="N35" s="42">
        <v>20</v>
      </c>
      <c r="P35" s="59"/>
      <c r="Q35" s="60"/>
    </row>
    <row r="36" spans="1:17" s="4" customFormat="1" ht="12.75">
      <c r="A36" s="29">
        <v>26</v>
      </c>
      <c r="B36" s="30" t="s">
        <v>7</v>
      </c>
      <c r="C36" s="30">
        <v>62</v>
      </c>
      <c r="D36" s="30">
        <v>84</v>
      </c>
      <c r="E36" s="30" t="s">
        <v>8</v>
      </c>
      <c r="F36" s="30" t="s">
        <v>26</v>
      </c>
      <c r="G36" s="16">
        <v>6298</v>
      </c>
      <c r="H36" s="16">
        <v>6298</v>
      </c>
      <c r="I36" s="43"/>
      <c r="J36" s="43"/>
      <c r="K36" s="43"/>
      <c r="L36" s="46">
        <v>3000</v>
      </c>
      <c r="M36" s="36">
        <v>300</v>
      </c>
      <c r="N36" s="44">
        <v>20</v>
      </c>
      <c r="P36" s="59"/>
      <c r="Q36" s="60"/>
    </row>
    <row r="37" spans="1:17" s="4" customFormat="1" ht="12.75">
      <c r="A37" s="55">
        <v>27</v>
      </c>
      <c r="B37" s="56" t="s">
        <v>7</v>
      </c>
      <c r="C37" s="56">
        <v>64</v>
      </c>
      <c r="D37" s="56">
        <v>190</v>
      </c>
      <c r="E37" s="56" t="s">
        <v>8</v>
      </c>
      <c r="F37" s="56" t="s">
        <v>27</v>
      </c>
      <c r="G37" s="35">
        <v>2979</v>
      </c>
      <c r="H37" s="35">
        <v>2979</v>
      </c>
      <c r="I37" s="43"/>
      <c r="J37" s="43"/>
      <c r="K37" s="43"/>
      <c r="L37" s="40">
        <v>1420</v>
      </c>
      <c r="M37" s="50">
        <v>150</v>
      </c>
      <c r="N37" s="51">
        <v>20</v>
      </c>
      <c r="P37" s="59"/>
      <c r="Q37" s="60"/>
    </row>
    <row r="38" spans="1:17" s="4" customFormat="1" ht="13.5" thickBot="1">
      <c r="A38" s="37">
        <v>28</v>
      </c>
      <c r="B38" s="38" t="s">
        <v>55</v>
      </c>
      <c r="C38" s="25">
        <v>9094</v>
      </c>
      <c r="D38" s="38">
        <v>344</v>
      </c>
      <c r="E38" s="38" t="s">
        <v>56</v>
      </c>
      <c r="F38" s="38" t="s">
        <v>57</v>
      </c>
      <c r="G38" s="39">
        <v>22418</v>
      </c>
      <c r="H38" s="25">
        <v>22418</v>
      </c>
      <c r="I38" s="57"/>
      <c r="J38" s="57"/>
      <c r="K38" s="57"/>
      <c r="L38" s="58">
        <v>10550</v>
      </c>
      <c r="M38" s="39">
        <v>1060</v>
      </c>
      <c r="N38" s="45">
        <v>20</v>
      </c>
      <c r="P38" s="59"/>
      <c r="Q38" s="60"/>
    </row>
    <row r="39" spans="1:14" s="4" customFormat="1" ht="12.75">
      <c r="A39" s="52"/>
      <c r="B39" s="52"/>
      <c r="C39" s="53"/>
      <c r="D39" s="52"/>
      <c r="E39" s="52"/>
      <c r="F39" s="52"/>
      <c r="G39" s="43"/>
      <c r="H39" s="53"/>
      <c r="I39" s="43"/>
      <c r="J39" s="43"/>
      <c r="K39" s="43"/>
      <c r="L39" s="54"/>
      <c r="M39" s="43"/>
      <c r="N39" s="43"/>
    </row>
    <row r="40" spans="1:14" s="4" customFormat="1" ht="12.75">
      <c r="A40"/>
      <c r="B40"/>
      <c r="C40"/>
      <c r="D40"/>
      <c r="E40"/>
      <c r="F40"/>
      <c r="G40"/>
      <c r="H40"/>
      <c r="I40"/>
      <c r="J40"/>
      <c r="K40"/>
      <c r="L40" s="47"/>
      <c r="M40" s="47"/>
      <c r="N40"/>
    </row>
    <row r="41" spans="1:14" s="4" customFormat="1" ht="12.75">
      <c r="A41"/>
      <c r="B41"/>
      <c r="C41"/>
      <c r="D41"/>
      <c r="E41"/>
      <c r="F41"/>
      <c r="G41"/>
      <c r="H41" s="1" t="s">
        <v>47</v>
      </c>
      <c r="I41"/>
      <c r="J41"/>
      <c r="K41"/>
      <c r="L41" s="47"/>
      <c r="M41"/>
      <c r="N41"/>
    </row>
    <row r="42" spans="1:14" s="4" customFormat="1" ht="12.75">
      <c r="A42"/>
      <c r="B42"/>
      <c r="C42"/>
      <c r="D42"/>
      <c r="E42"/>
      <c r="F42"/>
      <c r="G42"/>
      <c r="H42"/>
      <c r="I42" t="s">
        <v>48</v>
      </c>
      <c r="J42"/>
      <c r="K42"/>
      <c r="L42" s="47" t="s">
        <v>62</v>
      </c>
      <c r="M42"/>
      <c r="N42"/>
    </row>
    <row r="43" spans="1:14" s="4" customFormat="1" ht="12.75">
      <c r="A43"/>
      <c r="B43"/>
      <c r="C43"/>
      <c r="D43"/>
      <c r="E43"/>
      <c r="F43"/>
      <c r="G43"/>
      <c r="H43"/>
      <c r="I43"/>
      <c r="J43"/>
      <c r="K43"/>
      <c r="L43" s="1"/>
      <c r="M43"/>
      <c r="N43"/>
    </row>
    <row r="44" spans="1:14" s="4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s="4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s="4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s="4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s="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</sheetData>
  <sheetProtection/>
  <mergeCells count="11">
    <mergeCell ref="N7:N10"/>
    <mergeCell ref="L7:L10"/>
    <mergeCell ref="F7:F10"/>
    <mergeCell ref="A7:A10"/>
    <mergeCell ref="H7:H10"/>
    <mergeCell ref="A2:N4"/>
    <mergeCell ref="E7:E10"/>
    <mergeCell ref="D7:D10"/>
    <mergeCell ref="C7:C10"/>
    <mergeCell ref="B7:B10"/>
    <mergeCell ref="M7:M10"/>
  </mergeCells>
  <printOptions/>
  <pageMargins left="0.2362204724409449" right="0.25" top="0.4724409448818898" bottom="0.2755905511811024" header="0.2362204724409449" footer="0.1574803149606299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Darin</dc:creator>
  <cp:keywords/>
  <dc:description/>
  <cp:lastModifiedBy>user</cp:lastModifiedBy>
  <cp:lastPrinted>2017-10-28T07:52:16Z</cp:lastPrinted>
  <dcterms:created xsi:type="dcterms:W3CDTF">2006-02-27T08:21:10Z</dcterms:created>
  <dcterms:modified xsi:type="dcterms:W3CDTF">2018-08-13T09:11:27Z</dcterms:modified>
  <cp:category/>
  <cp:version/>
  <cp:contentType/>
  <cp:contentStatus/>
</cp:coreProperties>
</file>