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735"/>
  </bookViews>
  <sheets>
    <sheet name="Pril.2 - otchet" sheetId="1" r:id="rId1"/>
  </sheets>
  <calcPr calcId="152511"/>
</workbook>
</file>

<file path=xl/calcChain.xml><?xml version="1.0" encoding="utf-8"?>
<calcChain xmlns="http://schemas.openxmlformats.org/spreadsheetml/2006/main">
  <c r="C37" i="1" l="1"/>
  <c r="G37" i="1" l="1"/>
  <c r="C22" i="1" l="1"/>
  <c r="J22" i="1" l="1"/>
  <c r="G22" i="1"/>
  <c r="J37" i="1" l="1"/>
  <c r="G50" i="1"/>
  <c r="C49" i="1"/>
  <c r="C50" i="1" s="1"/>
  <c r="J49" i="1"/>
  <c r="J50" i="1" l="1"/>
</calcChain>
</file>

<file path=xl/sharedStrings.xml><?xml version="1.0" encoding="utf-8"?>
<sst xmlns="http://schemas.openxmlformats.org/spreadsheetml/2006/main" count="164" uniqueCount="100">
  <si>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</si>
  <si>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</si>
  <si>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</si>
  <si>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</si>
  <si>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</si>
  <si>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</si>
  <si>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</si>
  <si>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</si>
  <si>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</si>
  <si>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</si>
  <si>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</si>
  <si>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</si>
  <si>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</si>
  <si>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</si>
  <si>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</si>
  <si>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</si>
  <si>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</si>
  <si>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</si>
  <si>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</si>
  <si>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</si>
  <si>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</si>
  <si>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</si>
  <si>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</si>
  <si>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</si>
  <si>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</si>
  <si>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</si>
  <si>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</si>
  <si>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</si>
  <si>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</si>
  <si>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</si>
  <si>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</si>
  <si>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ГРЗТ</t>
  </si>
  <si>
    <t>Доставка на др.материали за лицензирана дейност</t>
  </si>
  <si>
    <t>Гориво за автомобили</t>
  </si>
  <si>
    <t>Доставка на материали за нелицензирана дейност</t>
  </si>
  <si>
    <t>Застраховки</t>
  </si>
  <si>
    <t>Офис техника и софтуери-настройки и абонамент</t>
  </si>
  <si>
    <t>Телефонни услуги</t>
  </si>
  <si>
    <t>Доставка на битови микротермални разходомери за природен газ с вграден коректор по температура и налягане</t>
  </si>
  <si>
    <t>Събиране на оферти с обява /глава двадесет и шеста от ЗОП/</t>
  </si>
  <si>
    <t>чл.20 ал.3 от ЗОП</t>
  </si>
  <si>
    <t>ID 9061142</t>
  </si>
  <si>
    <t>ДГ-ОП-1/21.03.2017</t>
  </si>
  <si>
    <t>АКВАСТАР-СИС ООД ЕИК200514797</t>
  </si>
  <si>
    <t>Дванадесет месеца от датата на сключване</t>
  </si>
  <si>
    <t>Доставка на тръбопроводи за ГРМ</t>
  </si>
  <si>
    <t>Изграждане на ГРМ, с.Мусачево</t>
  </si>
  <si>
    <t>Изграждане на ГРМ, с.Нови хан</t>
  </si>
  <si>
    <t>ДГ-1/24012008                 ДГ-12-10/29.07.2010    ДГ-13-10/29.07.2009</t>
  </si>
  <si>
    <t>Мобилтел ЕАД -ЕИК-131468980                Теленор България ЕАД ЕИК-130460283                                   БТК-АД -831642180</t>
  </si>
  <si>
    <t>Изграждане на ГРМ, с.Равно поле</t>
  </si>
  <si>
    <t>Изграждане на ГРМ, гр.Елин Пелин</t>
  </si>
  <si>
    <t>Доставка на корегиращи устройства с GSM модул</t>
  </si>
  <si>
    <t>01.01.2018-31.12.2018</t>
  </si>
  <si>
    <t>Доставка на къртица TOOL ASSY 2" 50mm RHSR</t>
  </si>
  <si>
    <t xml:space="preserve">Доставка на лекотоварен автомобил </t>
  </si>
  <si>
    <t>№3511/27.07.2018</t>
  </si>
  <si>
    <t>София Франс Ауто-Оказион ЕООД                  ЕИК 131003636</t>
  </si>
  <si>
    <t>12 месеца</t>
  </si>
  <si>
    <t>Лизингов договор</t>
  </si>
  <si>
    <t>Офис техника /UPS/</t>
  </si>
  <si>
    <t>Изграждане на РГф90 от вр.16 ИЗ Верила за газификация на с.Равно поле, с.Мусачево, гр.Елин Пелин</t>
  </si>
  <si>
    <t>Изграждане на ГРМ, с.Елин Пелин</t>
  </si>
  <si>
    <t>Преустройство ГРМ на територията на Парк Индустрия София изток АД</t>
  </si>
  <si>
    <t>Ремонт и поддръжка автомобили</t>
  </si>
  <si>
    <t>Разходи за ГРМ /технически прегледи и пр./</t>
  </si>
  <si>
    <t>Ремонт и поддръжка техника</t>
  </si>
  <si>
    <t>Комисоинн /ваучери, Изипей АД, Ипей АД/</t>
  </si>
  <si>
    <t>Ремонт, профилактика, метролог.проверка на измервателни и др.уреди</t>
  </si>
  <si>
    <t>Други /куриерски и пощенски услуги, разходи за офис, интернет и пр./</t>
  </si>
  <si>
    <t>Консултантски и юридически услуги</t>
  </si>
  <si>
    <t>Изграждане на СГИ, гара Елин Пелин, ул.Райна Княгиня 8, бл.Райо Стоянов вх.А</t>
  </si>
  <si>
    <t xml:space="preserve">ДГ-24/08.10.2018 </t>
  </si>
  <si>
    <t>Понти и син ООД ЕИК 175049247</t>
  </si>
  <si>
    <t>Възстановяване на пътна настилка след изграждане на ГРМ, с.Нови хан</t>
  </si>
  <si>
    <t>ДГ-22/14.09.2018</t>
  </si>
  <si>
    <t>ЧАРОДЕЙКА 90 ООД     ЕИК 121792261</t>
  </si>
  <si>
    <t>СГИ с.гара Елин Пелин ул.Васил Левски 5 бл.3 вх. А</t>
  </si>
  <si>
    <t>ДГИ-СГИ-2/12.06.2018</t>
  </si>
  <si>
    <t>ГАЗТЕХ БГ ЕООД                       ЕИК 131287357</t>
  </si>
  <si>
    <t>СГИ с.гара Елин Пелин ул.Р. Княгиня 6 бл.Локомотив вх.Б</t>
  </si>
  <si>
    <t>ДГ-20/14.08.2018</t>
  </si>
  <si>
    <t>ПОНТИ И СИН ООД        ЕИК 175049247</t>
  </si>
  <si>
    <t>СГИ с.гара Елин Пелин ул.Р. Княгиня 6 бл.Локомотив вх.А</t>
  </si>
  <si>
    <t>ДГ-21/15.08.2018</t>
  </si>
  <si>
    <t>СГИ гр.Елин Пелин, ул.Елин Пелин 20 вх.В</t>
  </si>
  <si>
    <t>ДГ-15/02.07.2018</t>
  </si>
  <si>
    <t xml:space="preserve">ДГ-6/12.04.2018;             ДГ-12/01.06.2018;          ГД-2/01.08.2018;                        ДГ-15/31.05.2017          </t>
  </si>
  <si>
    <t>ЕТ ПАЛИНА , ЕИК 832044354;  АГВ ЕООД, ЕИК 130926777;           Сами Руфат; ТОПЛОИНЖЕНЕРИНГ ООД , ЕИК 119612763</t>
  </si>
  <si>
    <t>ДГ-6/12.04.2018;              ДГ-12/01.06.2018;          ГД-1/15.05.2018;             ГД-2/01.08.2018</t>
  </si>
  <si>
    <t>ЕТ ПАЛИНА                           ЕИК 832044354                          АГВ ЕООД                             ЕИК 130926777;          Сами Руфат</t>
  </si>
  <si>
    <t>ЕТ ПАЛИНА , ЕИК 832044354;                    Сами Руфат; ТОПЛОИНЖЕНЕРИНГ ООД , ЕИК 119612763</t>
  </si>
  <si>
    <t xml:space="preserve">ДГ-6/12.04.2018;                       ГД-1/15.05.2018;                        ДГ-15/31.05.2017          </t>
  </si>
  <si>
    <t xml:space="preserve">ЕТ ПАЛИНА , ЕИК 832044354;                    Сами Руфат; </t>
  </si>
  <si>
    <t xml:space="preserve">ДГ-6/12.04.2018;                       ГД-2/01.08.2018;                                  </t>
  </si>
  <si>
    <t xml:space="preserve">  </t>
  </si>
  <si>
    <t xml:space="preserve">ДГ-6/12.04.2018;              ДГ-12/01.06.2018;                   </t>
  </si>
  <si>
    <t xml:space="preserve">ЕТ ПАЛИНА                           ЕИК 832044354                          АГВ ЕООД                             ЕИК 130926777; </t>
  </si>
  <si>
    <t>ДГ-15/31.05.2017;          ДГ-17/29.06.2017</t>
  </si>
  <si>
    <t>ТОПЛОИНЖЕНЕРИНГ ООД , ЕИК 119612763; СЕЛ ООД, ЕИК 122005677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</si>
</sst>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3" borderId="16" xfId="1" applyNumberFormat="1" applyFont="1" applyFill="1" applyBorder="1"/>
    <xf numFmtId="0" fontId="2" fillId="0" borderId="19" xfId="0" applyFont="1" applyFill="1" applyBorder="1"/>
    <xf numFmtId="0" fontId="2" fillId="2" borderId="20" xfId="0" applyFont="1" applyFill="1" applyBorder="1" applyAlignment="1">
      <alignment horizontal="center" vertical="center" wrapText="1"/>
    </xf>
    <xf numFmtId="164" fontId="0" fillId="3" borderId="21" xfId="1" applyNumberFormat="1" applyFont="1" applyFill="1" applyBorder="1"/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164" fontId="0" fillId="3" borderId="25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7" xfId="0" applyNumberFormat="1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7" xfId="0" applyNumberFormat="1" applyFont="1" applyBorder="1" applyAlignment="1" applyProtection="1">
      <alignment vertical="center" wrapText="1"/>
      <protection locked="0"/>
    </xf>
    <xf numFmtId="4" fontId="2" fillId="2" borderId="19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/>
    <xf numFmtId="0" fontId="2" fillId="0" borderId="2" xfId="0" applyFont="1" applyBorder="1"/>
    <xf numFmtId="164" fontId="2" fillId="0" borderId="21" xfId="1" applyNumberFormat="1" applyFont="1" applyFill="1" applyBorder="1"/>
    <xf numFmtId="0" fontId="0" fillId="0" borderId="0" xfId="0" applyAlignment="1">
      <alignment vertical="center"/>
    </xf>
    <xf numFmtId="0" fontId="2" fillId="5" borderId="17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164" fontId="4" fillId="3" borderId="10" xfId="1" applyNumberFormat="1" applyFont="1" applyFill="1" applyBorder="1" applyAlignment="1">
      <alignment horizontal="left" vertical="center"/>
    </xf>
    <xf numFmtId="3" fontId="4" fillId="3" borderId="13" xfId="1" applyNumberFormat="1" applyFont="1" applyFill="1" applyBorder="1" applyAlignment="1">
      <alignment horizontal="right" vertical="center"/>
    </xf>
    <xf numFmtId="164" fontId="4" fillId="3" borderId="17" xfId="1" applyNumberFormat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/>
    </xf>
    <xf numFmtId="4" fontId="4" fillId="3" borderId="13" xfId="1" applyNumberFormat="1" applyFont="1" applyFill="1" applyBorder="1" applyAlignment="1">
      <alignment horizontal="right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27" xfId="1" applyNumberFormat="1" applyFont="1" applyFill="1" applyBorder="1" applyAlignment="1">
      <alignment horizontal="center" vertical="center"/>
    </xf>
    <xf numFmtId="164" fontId="4" fillId="3" borderId="17" xfId="1" applyNumberFormat="1" applyFont="1" applyFill="1" applyBorder="1" applyAlignment="1">
      <alignment horizontal="left" vertical="center"/>
    </xf>
    <xf numFmtId="164" fontId="4" fillId="3" borderId="18" xfId="1" applyNumberFormat="1" applyFont="1" applyFill="1" applyBorder="1" applyAlignment="1">
      <alignment horizontal="left" vertical="center"/>
    </xf>
    <xf numFmtId="4" fontId="4" fillId="3" borderId="17" xfId="1" applyNumberFormat="1" applyFont="1" applyFill="1" applyBorder="1" applyAlignment="1">
      <alignment horizontal="right" vertical="center"/>
    </xf>
    <xf numFmtId="4" fontId="4" fillId="3" borderId="18" xfId="1" applyNumberFormat="1" applyFont="1" applyFill="1" applyBorder="1" applyAlignment="1">
      <alignment horizontal="right" vertical="center"/>
    </xf>
    <xf numFmtId="164" fontId="4" fillId="3" borderId="22" xfId="1" applyNumberFormat="1" applyFont="1" applyFill="1" applyBorder="1" applyAlignment="1">
      <alignment horizontal="left" vertical="center"/>
    </xf>
    <xf numFmtId="164" fontId="4" fillId="3" borderId="23" xfId="1" applyNumberFormat="1" applyFont="1" applyFill="1" applyBorder="1" applyAlignment="1">
      <alignment horizontal="left" vertical="center"/>
    </xf>
    <xf numFmtId="3" fontId="2" fillId="4" borderId="12" xfId="1" applyNumberFormat="1" applyFont="1" applyFill="1" applyBorder="1"/>
    <xf numFmtId="3" fontId="2" fillId="0" borderId="9" xfId="1" applyNumberFormat="1" applyFont="1" applyFill="1" applyBorder="1"/>
    <xf numFmtId="3" fontId="2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5" xfId="1" applyNumberFormat="1" applyFont="1" applyFill="1" applyBorder="1"/>
    <xf numFmtId="3" fontId="2" fillId="4" borderId="16" xfId="1" applyNumberFormat="1" applyFont="1" applyFill="1" applyBorder="1"/>
    <xf numFmtId="164" fontId="4" fillId="3" borderId="18" xfId="1" applyNumberFormat="1" applyFont="1" applyFill="1" applyBorder="1" applyAlignment="1">
      <alignment horizontal="left" vertical="center" wrapText="1"/>
    </xf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4" borderId="12" xfId="0" applyNumberFormat="1" applyFont="1" applyFill="1" applyBorder="1"/>
    <xf numFmtId="3" fontId="2" fillId="0" borderId="8" xfId="0" applyNumberFormat="1" applyFont="1" applyFill="1" applyBorder="1"/>
    <xf numFmtId="3" fontId="2" fillId="0" borderId="19" xfId="0" applyNumberFormat="1" applyFont="1" applyFill="1" applyBorder="1"/>
    <xf numFmtId="3" fontId="2" fillId="4" borderId="24" xfId="0" applyNumberFormat="1" applyFont="1" applyFill="1" applyBorder="1"/>
    <xf numFmtId="3" fontId="2" fillId="4" borderId="16" xfId="0" applyNumberFormat="1" applyFont="1" applyFill="1" applyBorder="1"/>
    <xf numFmtId="164" fontId="4" fillId="3" borderId="23" xfId="1" applyNumberFormat="1" applyFont="1" applyFill="1" applyBorder="1"/>
    <xf numFmtId="4" fontId="4" fillId="3" borderId="14" xfId="1" applyNumberFormat="1" applyFont="1" applyFill="1" applyBorder="1"/>
    <xf numFmtId="164" fontId="4" fillId="3" borderId="27" xfId="1" applyNumberFormat="1" applyFont="1" applyFill="1" applyBorder="1" applyAlignment="1">
      <alignment horizontal="left" vertical="center"/>
    </xf>
    <xf numFmtId="0" fontId="4" fillId="3" borderId="5" xfId="0" applyFont="1" applyFill="1" applyBorder="1"/>
    <xf numFmtId="164" fontId="4" fillId="3" borderId="27" xfId="1" applyNumberFormat="1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7" fillId="3" borderId="18" xfId="1" applyNumberFormat="1" applyFont="1" applyFill="1" applyBorder="1" applyAlignment="1">
      <alignment horizontal="right" vertical="center"/>
    </xf>
    <xf numFmtId="49" fontId="7" fillId="3" borderId="23" xfId="1" applyNumberFormat="1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/>
    </xf>
    <xf numFmtId="164" fontId="4" fillId="3" borderId="26" xfId="1" applyNumberFormat="1" applyFont="1" applyFill="1" applyBorder="1" applyAlignment="1">
      <alignment horizontal="left" vertical="center" wrapText="1"/>
    </xf>
    <xf numFmtId="164" fontId="0" fillId="3" borderId="34" xfId="1" applyNumberFormat="1" applyFont="1" applyFill="1" applyBorder="1"/>
    <xf numFmtId="4" fontId="0" fillId="3" borderId="35" xfId="1" applyNumberFormat="1" applyFont="1" applyFill="1" applyBorder="1"/>
    <xf numFmtId="164" fontId="2" fillId="3" borderId="36" xfId="1" applyNumberFormat="1" applyFont="1" applyFill="1" applyBorder="1"/>
    <xf numFmtId="164" fontId="4" fillId="3" borderId="38" xfId="1" applyNumberFormat="1" applyFont="1" applyFill="1" applyBorder="1" applyAlignment="1">
      <alignment wrapText="1"/>
    </xf>
    <xf numFmtId="164" fontId="4" fillId="3" borderId="29" xfId="1" applyNumberFormat="1" applyFont="1" applyFill="1" applyBorder="1" applyAlignment="1">
      <alignment wrapText="1"/>
    </xf>
    <xf numFmtId="164" fontId="4" fillId="3" borderId="31" xfId="1" applyNumberFormat="1" applyFont="1" applyFill="1" applyBorder="1" applyAlignment="1">
      <alignment horizontal="center" vertical="center"/>
    </xf>
    <xf numFmtId="3" fontId="4" fillId="3" borderId="35" xfId="1" applyNumberFormat="1" applyFont="1" applyFill="1" applyBorder="1" applyAlignment="1">
      <alignment vertical="center"/>
    </xf>
    <xf numFmtId="3" fontId="5" fillId="4" borderId="24" xfId="1" applyNumberFormat="1" applyFont="1" applyFill="1" applyBorder="1"/>
    <xf numFmtId="0" fontId="4" fillId="0" borderId="28" xfId="0" applyFont="1" applyBorder="1" applyAlignment="1">
      <alignment horizontal="center" vertical="center"/>
    </xf>
    <xf numFmtId="3" fontId="4" fillId="3" borderId="31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 applyAlignment="1">
      <alignment horizontal="center" vertical="center" wrapText="1"/>
    </xf>
    <xf numFmtId="3" fontId="6" fillId="3" borderId="14" xfId="1" applyNumberFormat="1" applyFont="1" applyFill="1" applyBorder="1" applyAlignment="1">
      <alignment horizontal="right" vertical="center"/>
    </xf>
    <xf numFmtId="3" fontId="6" fillId="0" borderId="17" xfId="1" applyNumberFormat="1" applyFont="1" applyFill="1" applyBorder="1" applyAlignment="1">
      <alignment horizontal="right" vertical="center"/>
    </xf>
    <xf numFmtId="3" fontId="4" fillId="3" borderId="13" xfId="1" applyNumberFormat="1" applyFont="1" applyFill="1" applyBorder="1" applyAlignment="1">
      <alignment vertical="center"/>
    </xf>
    <xf numFmtId="3" fontId="6" fillId="0" borderId="17" xfId="1" applyNumberFormat="1" applyFont="1" applyFill="1" applyBorder="1" applyAlignment="1">
      <alignment vertical="center"/>
    </xf>
    <xf numFmtId="164" fontId="6" fillId="3" borderId="32" xfId="1" applyNumberFormat="1" applyFont="1" applyFill="1" applyBorder="1" applyAlignment="1">
      <alignment horizontal="center" vertical="center"/>
    </xf>
    <xf numFmtId="3" fontId="6" fillId="3" borderId="30" xfId="1" applyNumberFormat="1" applyFont="1" applyFill="1" applyBorder="1" applyAlignment="1">
      <alignment horizontal="right" vertical="center"/>
    </xf>
    <xf numFmtId="164" fontId="6" fillId="3" borderId="33" xfId="1" applyNumberFormat="1" applyFont="1" applyFill="1" applyBorder="1" applyAlignment="1">
      <alignment horizontal="center" vertical="center"/>
    </xf>
    <xf numFmtId="164" fontId="6" fillId="3" borderId="31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left" vertical="center" wrapText="1"/>
    </xf>
    <xf numFmtId="164" fontId="4" fillId="0" borderId="27" xfId="1" applyNumberFormat="1" applyFont="1" applyFill="1" applyBorder="1" applyAlignment="1">
      <alignment horizontal="left" vertical="center"/>
    </xf>
    <xf numFmtId="164" fontId="7" fillId="0" borderId="18" xfId="1" applyNumberFormat="1" applyFont="1" applyFill="1" applyBorder="1" applyAlignment="1">
      <alignment horizontal="left" vertical="center" wrapText="1"/>
    </xf>
    <xf numFmtId="164" fontId="4" fillId="0" borderId="18" xfId="1" applyNumberFormat="1" applyFont="1" applyFill="1" applyBorder="1" applyAlignment="1">
      <alignment horizontal="left" vertical="center" wrapText="1"/>
    </xf>
    <xf numFmtId="164" fontId="4" fillId="0" borderId="27" xfId="1" applyNumberFormat="1" applyFont="1" applyFill="1" applyBorder="1" applyAlignment="1">
      <alignment horizontal="left" vertical="center" wrapText="1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164" fontId="7" fillId="3" borderId="27" xfId="1" applyNumberFormat="1" applyFont="1" applyFill="1" applyBorder="1" applyAlignment="1">
      <alignment horizontal="center" vertical="center"/>
    </xf>
    <xf numFmtId="164" fontId="7" fillId="3" borderId="18" xfId="1" applyNumberFormat="1" applyFont="1" applyFill="1" applyBorder="1" applyAlignment="1">
      <alignment horizontal="left" vertical="center"/>
    </xf>
    <xf numFmtId="4" fontId="7" fillId="3" borderId="18" xfId="1" applyNumberFormat="1" applyFont="1" applyFill="1" applyBorder="1" applyAlignment="1">
      <alignment horizontal="right" vertical="center"/>
    </xf>
    <xf numFmtId="164" fontId="7" fillId="3" borderId="23" xfId="1" applyNumberFormat="1" applyFont="1" applyFill="1" applyBorder="1" applyAlignment="1">
      <alignment horizontal="left" vertical="center"/>
    </xf>
    <xf numFmtId="0" fontId="7" fillId="0" borderId="5" xfId="0" applyFont="1" applyBorder="1"/>
    <xf numFmtId="0" fontId="4" fillId="0" borderId="5" xfId="0" applyFont="1" applyBorder="1" applyAlignment="1">
      <alignment vertical="center"/>
    </xf>
    <xf numFmtId="164" fontId="6" fillId="3" borderId="27" xfId="1" applyNumberFormat="1" applyFont="1" applyFill="1" applyBorder="1" applyAlignment="1">
      <alignment horizontal="left" vertical="center"/>
    </xf>
    <xf numFmtId="164" fontId="6" fillId="3" borderId="10" xfId="1" applyNumberFormat="1" applyFont="1" applyFill="1" applyBorder="1" applyAlignment="1">
      <alignment horizontal="left" vertical="center"/>
    </xf>
    <xf numFmtId="164" fontId="6" fillId="3" borderId="17" xfId="1" applyNumberFormat="1" applyFont="1" applyFill="1" applyBorder="1" applyAlignment="1">
      <alignment horizontal="center" vertical="center"/>
    </xf>
    <xf numFmtId="164" fontId="6" fillId="3" borderId="23" xfId="1" applyNumberFormat="1" applyFont="1" applyFill="1" applyBorder="1" applyAlignment="1">
      <alignment horizontal="center" vertical="center"/>
    </xf>
    <xf numFmtId="4" fontId="6" fillId="3" borderId="14" xfId="1" applyNumberFormat="1" applyFont="1" applyFill="1" applyBorder="1" applyAlignment="1">
      <alignment horizontal="right" vertical="center"/>
    </xf>
    <xf numFmtId="164" fontId="6" fillId="3" borderId="27" xfId="1" applyNumberFormat="1" applyFont="1" applyFill="1" applyBorder="1" applyAlignment="1">
      <alignment horizontal="left" vertical="center" wrapText="1"/>
    </xf>
    <xf numFmtId="164" fontId="6" fillId="3" borderId="17" xfId="1" applyNumberFormat="1" applyFont="1" applyFill="1" applyBorder="1" applyAlignment="1">
      <alignment horizontal="left" vertical="center" wrapText="1"/>
    </xf>
    <xf numFmtId="164" fontId="6" fillId="3" borderId="26" xfId="1" applyNumberFormat="1" applyFont="1" applyFill="1" applyBorder="1" applyAlignment="1">
      <alignment horizontal="left" vertical="center" wrapText="1"/>
    </xf>
    <xf numFmtId="3" fontId="6" fillId="3" borderId="13" xfId="1" applyNumberFormat="1" applyFont="1" applyFill="1" applyBorder="1" applyAlignment="1">
      <alignment horizontal="right" vertical="center"/>
    </xf>
    <xf numFmtId="164" fontId="6" fillId="3" borderId="39" xfId="1" applyNumberFormat="1" applyFont="1" applyFill="1" applyBorder="1" applyAlignment="1">
      <alignment horizontal="left" vertical="center" wrapText="1"/>
    </xf>
    <xf numFmtId="3" fontId="6" fillId="3" borderId="24" xfId="1" applyNumberFormat="1" applyFont="1" applyFill="1" applyBorder="1" applyAlignment="1">
      <alignment horizontal="right" vertical="center"/>
    </xf>
    <xf numFmtId="3" fontId="2" fillId="4" borderId="24" xfId="1" applyNumberFormat="1" applyFont="1" applyFill="1" applyBorder="1"/>
    <xf numFmtId="3" fontId="2" fillId="0" borderId="40" xfId="1" applyNumberFormat="1" applyFont="1" applyFill="1" applyBorder="1"/>
    <xf numFmtId="3" fontId="2" fillId="0" borderId="41" xfId="1" applyNumberFormat="1" applyFont="1" applyFill="1" applyBorder="1"/>
    <xf numFmtId="3" fontId="2" fillId="0" borderId="39" xfId="1" applyNumberFormat="1" applyFont="1" applyFill="1" applyBorder="1"/>
    <xf numFmtId="3" fontId="2" fillId="4" borderId="40" xfId="1" applyNumberFormat="1" applyFont="1" applyFill="1" applyBorder="1"/>
    <xf numFmtId="164" fontId="2" fillId="0" borderId="41" xfId="1" applyNumberFormat="1" applyFont="1" applyFill="1" applyBorder="1"/>
    <xf numFmtId="164" fontId="0" fillId="3" borderId="29" xfId="1" applyNumberFormat="1" applyFont="1" applyFill="1" applyBorder="1"/>
    <xf numFmtId="4" fontId="0" fillId="3" borderId="30" xfId="1" applyNumberFormat="1" applyFont="1" applyFill="1" applyBorder="1"/>
    <xf numFmtId="164" fontId="0" fillId="0" borderId="29" xfId="1" applyNumberFormat="1" applyFont="1" applyFill="1" applyBorder="1"/>
    <xf numFmtId="164" fontId="0" fillId="0" borderId="31" xfId="1" applyNumberFormat="1" applyFont="1" applyFill="1" applyBorder="1"/>
    <xf numFmtId="164" fontId="0" fillId="0" borderId="32" xfId="1" applyNumberFormat="1" applyFont="1" applyFill="1" applyBorder="1"/>
    <xf numFmtId="4" fontId="0" fillId="0" borderId="30" xfId="1" applyNumberFormat="1" applyFont="1" applyFill="1" applyBorder="1"/>
    <xf numFmtId="164" fontId="0" fillId="0" borderId="33" xfId="1" applyNumberFormat="1" applyFont="1" applyFill="1" applyBorder="1"/>
    <xf numFmtId="4" fontId="0" fillId="0" borderId="31" xfId="1" applyNumberFormat="1" applyFont="1" applyFill="1" applyBorder="1"/>
    <xf numFmtId="0" fontId="0" fillId="0" borderId="28" xfId="0" applyBorder="1"/>
    <xf numFmtId="3" fontId="6" fillId="0" borderId="42" xfId="1" applyNumberFormat="1" applyFont="1" applyFill="1" applyBorder="1" applyAlignment="1">
      <alignment horizontal="right" vertical="center"/>
    </xf>
    <xf numFmtId="3" fontId="6" fillId="0" borderId="45" xfId="1" applyNumberFormat="1" applyFont="1" applyFill="1" applyBorder="1" applyAlignment="1">
      <alignment vertical="center"/>
    </xf>
    <xf numFmtId="3" fontId="4" fillId="3" borderId="43" xfId="1" applyNumberFormat="1" applyFont="1" applyFill="1" applyBorder="1" applyAlignment="1">
      <alignment horizontal="right" vertical="center"/>
    </xf>
    <xf numFmtId="3" fontId="4" fillId="3" borderId="46" xfId="1" applyNumberFormat="1" applyFont="1" applyFill="1" applyBorder="1" applyAlignment="1">
      <alignment vertical="center"/>
    </xf>
    <xf numFmtId="164" fontId="6" fillId="3" borderId="42" xfId="1" applyNumberFormat="1" applyFont="1" applyFill="1" applyBorder="1" applyAlignment="1">
      <alignment horizontal="center" vertical="center"/>
    </xf>
    <xf numFmtId="164" fontId="6" fillId="0" borderId="42" xfId="1" applyNumberFormat="1" applyFont="1" applyFill="1" applyBorder="1" applyAlignment="1">
      <alignment horizontal="left" vertical="center"/>
    </xf>
    <xf numFmtId="164" fontId="6" fillId="0" borderId="17" xfId="1" applyNumberFormat="1" applyFont="1" applyFill="1" applyBorder="1" applyAlignment="1">
      <alignment horizontal="left" vertical="center"/>
    </xf>
    <xf numFmtId="164" fontId="6" fillId="0" borderId="17" xfId="1" applyNumberFormat="1" applyFont="1" applyFill="1" applyBorder="1"/>
    <xf numFmtId="164" fontId="6" fillId="3" borderId="45" xfId="1" applyNumberFormat="1" applyFont="1" applyFill="1" applyBorder="1" applyAlignment="1">
      <alignment horizontal="center" vertical="center"/>
    </xf>
    <xf numFmtId="164" fontId="6" fillId="0" borderId="45" xfId="1" applyNumberFormat="1" applyFont="1" applyFill="1" applyBorder="1"/>
    <xf numFmtId="164" fontId="6" fillId="3" borderId="37" xfId="1" applyNumberFormat="1" applyFont="1" applyFill="1" applyBorder="1" applyAlignment="1">
      <alignment horizontal="left" vertical="center"/>
    </xf>
    <xf numFmtId="3" fontId="6" fillId="0" borderId="4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vertical="center"/>
    </xf>
    <xf numFmtId="164" fontId="6" fillId="3" borderId="44" xfId="1" applyNumberFormat="1" applyFont="1" applyFill="1" applyBorder="1" applyAlignment="1">
      <alignment horizontal="left" vertical="center"/>
    </xf>
    <xf numFmtId="3" fontId="6" fillId="0" borderId="46" xfId="1" applyNumberFormat="1" applyFont="1" applyFill="1" applyBorder="1" applyAlignment="1">
      <alignment vertical="center"/>
    </xf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14" fontId="7" fillId="0" borderId="43" xfId="1" applyNumberFormat="1" applyFont="1" applyFill="1" applyBorder="1" applyAlignment="1">
      <alignment vertical="center"/>
    </xf>
    <xf numFmtId="164" fontId="7" fillId="0" borderId="13" xfId="1" applyNumberFormat="1" applyFont="1" applyFill="1" applyBorder="1" applyAlignment="1">
      <alignment vertical="center"/>
    </xf>
    <xf numFmtId="14" fontId="7" fillId="0" borderId="13" xfId="1" applyNumberFormat="1" applyFont="1" applyFill="1" applyBorder="1"/>
    <xf numFmtId="14" fontId="7" fillId="0" borderId="46" xfId="1" applyNumberFormat="1" applyFont="1" applyFill="1" applyBorder="1"/>
    <xf numFmtId="164" fontId="7" fillId="3" borderId="10" xfId="1" applyNumberFormat="1" applyFont="1" applyFill="1" applyBorder="1" applyAlignment="1">
      <alignment horizontal="left" vertical="center"/>
    </xf>
    <xf numFmtId="164" fontId="7" fillId="3" borderId="17" xfId="1" applyNumberFormat="1" applyFont="1" applyFill="1" applyBorder="1" applyAlignment="1">
      <alignment horizontal="center" vertical="center"/>
    </xf>
    <xf numFmtId="164" fontId="6" fillId="0" borderId="45" xfId="1" applyNumberFormat="1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4" fillId="3" borderId="42" xfId="1" applyNumberFormat="1" applyFont="1" applyFill="1" applyBorder="1" applyAlignment="1">
      <alignment horizontal="left" vertical="center" wrapText="1"/>
    </xf>
    <xf numFmtId="164" fontId="4" fillId="3" borderId="17" xfId="1" applyNumberFormat="1" applyFont="1" applyFill="1" applyBorder="1" applyAlignment="1">
      <alignment horizontal="left" vertical="center" wrapText="1"/>
    </xf>
    <xf numFmtId="164" fontId="4" fillId="3" borderId="45" xfId="1" applyNumberFormat="1" applyFont="1" applyFill="1" applyBorder="1" applyAlignment="1">
      <alignment horizontal="left" vertical="center" wrapText="1"/>
    </xf>
    <xf numFmtId="164" fontId="4" fillId="3" borderId="52" xfId="1" applyNumberFormat="1" applyFont="1" applyFill="1" applyBorder="1" applyAlignment="1">
      <alignment horizontal="left" vertical="center"/>
    </xf>
    <xf numFmtId="164" fontId="4" fillId="3" borderId="53" xfId="1" applyNumberFormat="1" applyFont="1" applyFill="1" applyBorder="1" applyAlignment="1">
      <alignment horizontal="center" vertical="center"/>
    </xf>
    <xf numFmtId="164" fontId="4" fillId="3" borderId="54" xfId="1" applyNumberFormat="1" applyFont="1" applyFill="1" applyBorder="1"/>
    <xf numFmtId="4" fontId="4" fillId="3" borderId="51" xfId="1" applyNumberFormat="1" applyFont="1" applyFill="1" applyBorder="1"/>
    <xf numFmtId="164" fontId="7" fillId="0" borderId="55" xfId="1" applyNumberFormat="1" applyFont="1" applyFill="1" applyBorder="1" applyAlignment="1">
      <alignment vertical="center"/>
    </xf>
    <xf numFmtId="164" fontId="6" fillId="0" borderId="53" xfId="1" applyNumberFormat="1" applyFont="1" applyFill="1" applyBorder="1" applyAlignment="1">
      <alignment horizontal="left" vertical="center" wrapText="1"/>
    </xf>
    <xf numFmtId="3" fontId="7" fillId="3" borderId="53" xfId="1" applyNumberFormat="1" applyFont="1" applyFill="1" applyBorder="1" applyAlignment="1">
      <alignment horizontal="right" vertical="center"/>
    </xf>
    <xf numFmtId="0" fontId="4" fillId="3" borderId="3" xfId="0" applyFont="1" applyFill="1" applyBorder="1"/>
    <xf numFmtId="164" fontId="0" fillId="0" borderId="9" xfId="1" applyNumberFormat="1" applyFont="1" applyFill="1" applyBorder="1"/>
    <xf numFmtId="164" fontId="0" fillId="0" borderId="16" xfId="1" applyNumberFormat="1" applyFont="1" applyFill="1" applyBorder="1"/>
    <xf numFmtId="164" fontId="0" fillId="0" borderId="21" xfId="1" applyNumberFormat="1" applyFont="1" applyFill="1" applyBorder="1"/>
    <xf numFmtId="4" fontId="0" fillId="0" borderId="12" xfId="1" applyNumberFormat="1" applyFont="1" applyFill="1" applyBorder="1"/>
    <xf numFmtId="164" fontId="0" fillId="0" borderId="25" xfId="1" applyNumberFormat="1" applyFont="1" applyFill="1" applyBorder="1"/>
    <xf numFmtId="4" fontId="0" fillId="0" borderId="16" xfId="1" applyNumberFormat="1" applyFont="1" applyFill="1" applyBorder="1"/>
    <xf numFmtId="3" fontId="6" fillId="0" borderId="30" xfId="1" applyNumberFormat="1" applyFont="1" applyFill="1" applyBorder="1" applyAlignment="1">
      <alignment horizontal="right" vertical="center"/>
    </xf>
    <xf numFmtId="164" fontId="4" fillId="3" borderId="32" xfId="1" applyNumberFormat="1" applyFont="1" applyFill="1" applyBorder="1"/>
    <xf numFmtId="4" fontId="4" fillId="3" borderId="30" xfId="1" applyNumberFormat="1" applyFont="1" applyFill="1" applyBorder="1"/>
    <xf numFmtId="164" fontId="7" fillId="0" borderId="33" xfId="1" applyNumberFormat="1" applyFont="1" applyFill="1" applyBorder="1" applyAlignment="1">
      <alignment vertical="center"/>
    </xf>
    <xf numFmtId="164" fontId="6" fillId="0" borderId="31" xfId="1" applyNumberFormat="1" applyFont="1" applyFill="1" applyBorder="1" applyAlignment="1">
      <alignment horizontal="left" vertical="center" wrapText="1"/>
    </xf>
    <xf numFmtId="3" fontId="7" fillId="3" borderId="31" xfId="1" applyNumberFormat="1" applyFont="1" applyFill="1" applyBorder="1" applyAlignment="1">
      <alignment horizontal="right" vertical="center"/>
    </xf>
    <xf numFmtId="0" fontId="4" fillId="3" borderId="28" xfId="0" applyFont="1" applyFill="1" applyBorder="1"/>
    <xf numFmtId="164" fontId="6" fillId="3" borderId="26" xfId="1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3" borderId="37" xfId="0" applyFont="1" applyFill="1" applyBorder="1" applyAlignment="1">
      <alignment horizontal="center" vertical="center"/>
    </xf>
    <xf numFmtId="164" fontId="6" fillId="3" borderId="38" xfId="1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164" fontId="6" fillId="3" borderId="50" xfId="1" applyNumberFormat="1" applyFont="1" applyFill="1" applyBorder="1" applyAlignment="1">
      <alignment horizontal="left" vertical="center" wrapText="1"/>
    </xf>
    <xf numFmtId="3" fontId="6" fillId="3" borderId="46" xfId="1" applyNumberFormat="1" applyFont="1" applyFill="1" applyBorder="1" applyAlignment="1">
      <alignment horizontal="right" vertical="center"/>
    </xf>
    <xf numFmtId="164" fontId="6" fillId="0" borderId="26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4" fontId="7" fillId="0" borderId="14" xfId="1" applyNumberFormat="1" applyFont="1" applyFill="1" applyBorder="1"/>
    <xf numFmtId="0" fontId="4" fillId="0" borderId="56" xfId="0" applyFont="1" applyBorder="1"/>
    <xf numFmtId="3" fontId="6" fillId="3" borderId="13" xfId="1" applyNumberFormat="1" applyFont="1" applyFill="1" applyBorder="1" applyAlignment="1">
      <alignment vertical="center"/>
    </xf>
    <xf numFmtId="164" fontId="6" fillId="0" borderId="22" xfId="1" applyNumberFormat="1" applyFont="1" applyFill="1" applyBorder="1"/>
    <xf numFmtId="164" fontId="6" fillId="0" borderId="26" xfId="1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14" fontId="6" fillId="0" borderId="13" xfId="1" applyNumberFormat="1" applyFont="1" applyFill="1" applyBorder="1" applyAlignment="1">
      <alignment vertical="center"/>
    </xf>
    <xf numFmtId="0" fontId="4" fillId="0" borderId="17" xfId="0" applyFont="1" applyBorder="1"/>
    <xf numFmtId="164" fontId="6" fillId="0" borderId="10" xfId="1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64" fontId="6" fillId="0" borderId="50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topLeftCell="A7" zoomScale="90" zoomScaleNormal="90" workbookViewId="0">
      <selection activeCell="D16" sqref="D16"/>
    </sheetView>
  </sheetViews>
  <sheetFormatPr defaultRowHeight="15" x14ac:dyDescent="0.25"/>
  <cols>
    <col min="1" max="1" width="7.28515625" customWidth="1"/>
    <col min="2" max="2" width="37.7109375" bestFit="1" customWidth="1"/>
    <col min="3" max="3" width="19.5703125" style="28" customWidth="1"/>
    <col min="4" max="4" width="19.5703125" customWidth="1"/>
    <col min="5" max="6" width="21.7109375" customWidth="1"/>
    <col min="7" max="7" width="19.5703125" style="28" customWidth="1"/>
    <col min="8" max="9" width="19.5703125" customWidth="1"/>
    <col min="10" max="10" width="19.5703125" style="28" customWidth="1"/>
    <col min="11" max="11" width="18.140625" customWidth="1"/>
    <col min="12" max="12" width="22" bestFit="1" customWidth="1"/>
  </cols>
  <sheetData>
    <row r="1" spans="1:14" ht="54" customHeight="1" x14ac:dyDescent="0.25">
      <c r="A1" s="1"/>
      <c r="B1" s="22"/>
      <c r="C1" s="23"/>
      <c r="D1" s="22"/>
      <c r="E1" s="24"/>
      <c r="F1" s="24"/>
      <c r="G1" s="213" t="s">
        <v>15</v>
      </c>
      <c r="H1" s="213"/>
      <c r="I1" s="213"/>
      <c r="J1" s="213"/>
      <c r="K1" s="213"/>
      <c r="L1" s="213"/>
    </row>
    <row r="2" spans="1:14" x14ac:dyDescent="0.25">
      <c r="A2" s="1"/>
      <c r="B2" s="5"/>
      <c r="C2" s="26"/>
      <c r="D2" s="5"/>
      <c r="E2" s="5"/>
      <c r="F2" s="5"/>
      <c r="G2" s="26"/>
      <c r="H2" s="5"/>
      <c r="I2" s="5"/>
      <c r="J2" s="26"/>
      <c r="K2" s="21"/>
      <c r="L2" s="21"/>
    </row>
    <row r="3" spans="1:14" ht="18.75" x14ac:dyDescent="0.3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4" x14ac:dyDescent="0.25">
      <c r="A4" s="2"/>
      <c r="B4" s="2"/>
      <c r="C4" s="27"/>
      <c r="D4" s="2"/>
      <c r="E4" s="2"/>
      <c r="F4" s="2"/>
      <c r="G4" s="27"/>
      <c r="H4" s="2"/>
      <c r="I4" s="2"/>
      <c r="J4" s="27"/>
      <c r="K4" s="2"/>
      <c r="L4" s="1"/>
    </row>
    <row r="5" spans="1:14" ht="45" x14ac:dyDescent="0.25">
      <c r="B5" s="6"/>
      <c r="C5" s="34"/>
      <c r="D5" s="11"/>
      <c r="E5" s="6"/>
      <c r="F5" s="217" t="s">
        <v>16</v>
      </c>
      <c r="G5" s="218"/>
      <c r="H5" s="25" t="s">
        <v>26</v>
      </c>
      <c r="I5" s="6"/>
      <c r="K5" s="31" t="s">
        <v>17</v>
      </c>
      <c r="L5" s="40" t="s">
        <v>53</v>
      </c>
      <c r="N5" s="39"/>
    </row>
    <row r="6" spans="1:14" ht="15.75" thickBot="1" x14ac:dyDescent="0.3"/>
    <row r="7" spans="1:14" ht="34.5" customHeight="1" thickBot="1" x14ac:dyDescent="0.3">
      <c r="A7" s="214" t="s">
        <v>1</v>
      </c>
      <c r="B7" s="219" t="s">
        <v>9</v>
      </c>
      <c r="C7" s="220"/>
      <c r="D7" s="219" t="s">
        <v>10</v>
      </c>
      <c r="E7" s="221"/>
      <c r="F7" s="221"/>
      <c r="G7" s="220"/>
      <c r="H7" s="219" t="s">
        <v>12</v>
      </c>
      <c r="I7" s="221"/>
      <c r="J7" s="221"/>
      <c r="K7" s="220"/>
      <c r="L7" s="214" t="s">
        <v>14</v>
      </c>
    </row>
    <row r="8" spans="1:14" ht="60.75" thickBot="1" x14ac:dyDescent="0.3">
      <c r="A8" s="215"/>
      <c r="B8" s="7" t="s">
        <v>25</v>
      </c>
      <c r="C8" s="35" t="s">
        <v>22</v>
      </c>
      <c r="D8" s="7" t="s">
        <v>18</v>
      </c>
      <c r="E8" s="10" t="s">
        <v>19</v>
      </c>
      <c r="F8" s="14" t="s">
        <v>11</v>
      </c>
      <c r="G8" s="29" t="s">
        <v>23</v>
      </c>
      <c r="H8" s="16" t="s">
        <v>20</v>
      </c>
      <c r="I8" s="18" t="s">
        <v>21</v>
      </c>
      <c r="J8" s="32" t="s">
        <v>24</v>
      </c>
      <c r="K8" s="19" t="s">
        <v>13</v>
      </c>
      <c r="L8" s="215"/>
    </row>
    <row r="9" spans="1:14" ht="15.75" thickBot="1" x14ac:dyDescent="0.3">
      <c r="A9" s="78" t="s">
        <v>2</v>
      </c>
      <c r="B9" s="80"/>
      <c r="C9" s="81"/>
      <c r="D9" s="8"/>
      <c r="E9" s="12"/>
      <c r="F9" s="15"/>
      <c r="G9" s="30"/>
      <c r="H9" s="17"/>
      <c r="I9" s="12"/>
      <c r="J9" s="33"/>
      <c r="K9" s="15"/>
      <c r="L9" s="20"/>
    </row>
    <row r="10" spans="1:14" ht="36.75" x14ac:dyDescent="0.25">
      <c r="A10" s="163">
        <v>1</v>
      </c>
      <c r="B10" s="83" t="s">
        <v>38</v>
      </c>
      <c r="C10" s="86">
        <v>11</v>
      </c>
      <c r="D10" s="84" t="s">
        <v>39</v>
      </c>
      <c r="E10" s="85" t="s">
        <v>40</v>
      </c>
      <c r="F10" s="95" t="s">
        <v>41</v>
      </c>
      <c r="G10" s="96">
        <v>60</v>
      </c>
      <c r="H10" s="97" t="s">
        <v>42</v>
      </c>
      <c r="I10" s="98" t="s">
        <v>43</v>
      </c>
      <c r="J10" s="89">
        <v>59</v>
      </c>
      <c r="K10" s="90" t="s">
        <v>44</v>
      </c>
      <c r="L10" s="88"/>
    </row>
    <row r="11" spans="1:14" ht="24" x14ac:dyDescent="0.25">
      <c r="A11" s="164">
        <v>2</v>
      </c>
      <c r="B11" s="79" t="s">
        <v>27</v>
      </c>
      <c r="C11" s="120">
        <v>39</v>
      </c>
      <c r="D11" s="160"/>
      <c r="E11" s="161"/>
      <c r="F11" s="46"/>
      <c r="G11" s="47"/>
      <c r="H11" s="48"/>
      <c r="I11" s="50"/>
      <c r="J11" s="52"/>
      <c r="K11" s="54"/>
      <c r="L11" s="41"/>
    </row>
    <row r="12" spans="1:14" x14ac:dyDescent="0.25">
      <c r="A12" s="165">
        <v>3</v>
      </c>
      <c r="B12" s="112" t="s">
        <v>30</v>
      </c>
      <c r="C12" s="91">
        <v>35</v>
      </c>
      <c r="D12" s="160"/>
      <c r="E12" s="161"/>
      <c r="F12" s="115"/>
      <c r="G12" s="116"/>
      <c r="H12" s="106"/>
      <c r="I12" s="107"/>
      <c r="J12" s="108"/>
      <c r="K12" s="109"/>
      <c r="L12" s="110"/>
    </row>
    <row r="13" spans="1:14" x14ac:dyDescent="0.25">
      <c r="A13" s="165">
        <v>4</v>
      </c>
      <c r="B13" s="112" t="s">
        <v>31</v>
      </c>
      <c r="C13" s="91">
        <v>30</v>
      </c>
      <c r="D13" s="113" t="s">
        <v>28</v>
      </c>
      <c r="E13" s="114" t="s">
        <v>29</v>
      </c>
      <c r="F13" s="115"/>
      <c r="G13" s="116"/>
      <c r="H13" s="106"/>
      <c r="I13" s="107"/>
      <c r="J13" s="108"/>
      <c r="K13" s="109"/>
      <c r="L13" s="110"/>
    </row>
    <row r="14" spans="1:14" x14ac:dyDescent="0.25">
      <c r="A14" s="164">
        <v>5</v>
      </c>
      <c r="B14" s="112" t="s">
        <v>45</v>
      </c>
      <c r="C14" s="91">
        <v>20</v>
      </c>
      <c r="D14" s="113" t="s">
        <v>28</v>
      </c>
      <c r="E14" s="114" t="s">
        <v>29</v>
      </c>
      <c r="F14" s="115"/>
      <c r="G14" s="116"/>
      <c r="H14" s="106"/>
      <c r="I14" s="107"/>
      <c r="J14" s="108"/>
      <c r="K14" s="109"/>
      <c r="L14" s="110"/>
    </row>
    <row r="15" spans="1:14" ht="24" x14ac:dyDescent="0.25">
      <c r="A15" s="164">
        <v>6</v>
      </c>
      <c r="B15" s="117" t="s">
        <v>32</v>
      </c>
      <c r="C15" s="91">
        <v>44</v>
      </c>
      <c r="D15" s="160"/>
      <c r="E15" s="161"/>
      <c r="F15" s="115"/>
      <c r="G15" s="116"/>
      <c r="H15" s="106"/>
      <c r="I15" s="107"/>
      <c r="J15" s="108"/>
      <c r="K15" s="109"/>
      <c r="L15" s="110"/>
    </row>
    <row r="16" spans="1:14" x14ac:dyDescent="0.25">
      <c r="A16" s="165">
        <v>7</v>
      </c>
      <c r="B16" s="112" t="s">
        <v>33</v>
      </c>
      <c r="C16" s="91">
        <v>6</v>
      </c>
      <c r="D16" s="113" t="s">
        <v>28</v>
      </c>
      <c r="E16" s="114" t="s">
        <v>29</v>
      </c>
      <c r="F16" s="115"/>
      <c r="G16" s="116"/>
      <c r="H16" s="106"/>
      <c r="I16" s="107"/>
      <c r="J16" s="108"/>
      <c r="K16" s="109"/>
      <c r="L16" s="110"/>
    </row>
    <row r="17" spans="1:12" ht="24" x14ac:dyDescent="0.25">
      <c r="A17" s="165">
        <v>8</v>
      </c>
      <c r="B17" s="118" t="s">
        <v>54</v>
      </c>
      <c r="C17" s="91">
        <v>4</v>
      </c>
      <c r="D17" s="113" t="s">
        <v>28</v>
      </c>
      <c r="E17" s="114" t="s">
        <v>29</v>
      </c>
      <c r="F17" s="115"/>
      <c r="G17" s="116"/>
      <c r="H17" s="49"/>
      <c r="I17" s="51"/>
      <c r="J17" s="53"/>
      <c r="K17" s="55"/>
      <c r="L17" s="42"/>
    </row>
    <row r="18" spans="1:12" ht="36" x14ac:dyDescent="0.25">
      <c r="A18" s="164">
        <v>9</v>
      </c>
      <c r="B18" s="118" t="s">
        <v>55</v>
      </c>
      <c r="C18" s="91">
        <v>3</v>
      </c>
      <c r="D18" s="113" t="s">
        <v>28</v>
      </c>
      <c r="E18" s="114" t="s">
        <v>29</v>
      </c>
      <c r="F18" s="115"/>
      <c r="G18" s="116"/>
      <c r="H18" s="72" t="s">
        <v>56</v>
      </c>
      <c r="I18" s="62" t="s">
        <v>57</v>
      </c>
      <c r="J18" s="75">
        <v>10</v>
      </c>
      <c r="K18" s="55" t="s">
        <v>58</v>
      </c>
      <c r="L18" s="111" t="s">
        <v>59</v>
      </c>
    </row>
    <row r="19" spans="1:12" x14ac:dyDescent="0.25">
      <c r="A19" s="164">
        <v>10</v>
      </c>
      <c r="B19" s="118" t="s">
        <v>60</v>
      </c>
      <c r="C19" s="91">
        <v>1</v>
      </c>
      <c r="D19" s="113" t="s">
        <v>28</v>
      </c>
      <c r="E19" s="114" t="s">
        <v>29</v>
      </c>
      <c r="F19" s="115"/>
      <c r="G19" s="116"/>
      <c r="H19" s="49"/>
      <c r="I19" s="51"/>
      <c r="J19" s="53"/>
      <c r="K19" s="55"/>
      <c r="L19" s="42"/>
    </row>
    <row r="20" spans="1:12" ht="24" x14ac:dyDescent="0.25">
      <c r="A20" s="165">
        <v>11</v>
      </c>
      <c r="B20" s="119" t="s">
        <v>34</v>
      </c>
      <c r="C20" s="120">
        <v>2</v>
      </c>
      <c r="D20" s="113" t="s">
        <v>28</v>
      </c>
      <c r="E20" s="114" t="s">
        <v>29</v>
      </c>
      <c r="F20" s="115"/>
      <c r="G20" s="116"/>
      <c r="H20" s="106"/>
      <c r="I20" s="107"/>
      <c r="J20" s="108"/>
      <c r="K20" s="109"/>
      <c r="L20" s="110"/>
    </row>
    <row r="21" spans="1:12" ht="24.75" thickBot="1" x14ac:dyDescent="0.3">
      <c r="A21" s="166">
        <v>12</v>
      </c>
      <c r="B21" s="121" t="s">
        <v>52</v>
      </c>
      <c r="C21" s="122">
        <v>6</v>
      </c>
      <c r="D21" s="113" t="s">
        <v>28</v>
      </c>
      <c r="E21" s="114" t="s">
        <v>29</v>
      </c>
      <c r="F21" s="115"/>
      <c r="G21" s="116"/>
      <c r="H21" s="106"/>
      <c r="I21" s="107"/>
      <c r="J21" s="108"/>
      <c r="K21" s="109"/>
      <c r="L21" s="110"/>
    </row>
    <row r="22" spans="1:12" ht="15.75" thickBot="1" x14ac:dyDescent="0.3">
      <c r="A22" s="3" t="s">
        <v>3</v>
      </c>
      <c r="B22" s="82"/>
      <c r="C22" s="87">
        <f>SUM(C10:C21)</f>
        <v>201</v>
      </c>
      <c r="D22" s="57"/>
      <c r="E22" s="58"/>
      <c r="F22" s="59"/>
      <c r="G22" s="56">
        <f>SUM(G10:G20)</f>
        <v>60</v>
      </c>
      <c r="H22" s="60"/>
      <c r="I22" s="58"/>
      <c r="J22" s="61">
        <f>SUM(J10:J20)</f>
        <v>69</v>
      </c>
      <c r="K22" s="38"/>
      <c r="L22" s="4"/>
    </row>
    <row r="23" spans="1:12" s="1" customFormat="1" ht="15.75" thickBot="1" x14ac:dyDescent="0.3">
      <c r="A23" s="78" t="s">
        <v>4</v>
      </c>
      <c r="B23" s="129"/>
      <c r="C23" s="130"/>
      <c r="D23" s="131"/>
      <c r="E23" s="132"/>
      <c r="F23" s="133"/>
      <c r="G23" s="134"/>
      <c r="H23" s="135"/>
      <c r="I23" s="132"/>
      <c r="J23" s="136"/>
      <c r="K23" s="133"/>
      <c r="L23" s="137"/>
    </row>
    <row r="24" spans="1:12" ht="72" x14ac:dyDescent="0.25">
      <c r="A24" s="163">
        <v>1</v>
      </c>
      <c r="B24" s="167" t="s">
        <v>46</v>
      </c>
      <c r="C24" s="140">
        <v>24</v>
      </c>
      <c r="D24" s="148" t="s">
        <v>28</v>
      </c>
      <c r="E24" s="142" t="s">
        <v>29</v>
      </c>
      <c r="F24" s="143"/>
      <c r="G24" s="149">
        <v>0</v>
      </c>
      <c r="H24" s="199" t="s">
        <v>87</v>
      </c>
      <c r="I24" s="99" t="s">
        <v>88</v>
      </c>
      <c r="J24" s="138"/>
      <c r="K24" s="156"/>
      <c r="L24" s="153"/>
    </row>
    <row r="25" spans="1:12" ht="60" x14ac:dyDescent="0.25">
      <c r="A25" s="164">
        <v>2</v>
      </c>
      <c r="B25" s="168" t="s">
        <v>50</v>
      </c>
      <c r="C25" s="44">
        <v>10</v>
      </c>
      <c r="D25" s="113" t="s">
        <v>28</v>
      </c>
      <c r="E25" s="114" t="s">
        <v>29</v>
      </c>
      <c r="F25" s="144"/>
      <c r="G25" s="104">
        <v>0</v>
      </c>
      <c r="H25" s="200" t="s">
        <v>89</v>
      </c>
      <c r="I25" s="99" t="s">
        <v>90</v>
      </c>
      <c r="J25" s="92"/>
      <c r="K25" s="157"/>
      <c r="L25" s="154"/>
    </row>
    <row r="26" spans="1:12" ht="60" x14ac:dyDescent="0.25">
      <c r="A26" s="164">
        <v>3</v>
      </c>
      <c r="B26" s="168" t="s">
        <v>51</v>
      </c>
      <c r="C26" s="44">
        <v>7</v>
      </c>
      <c r="D26" s="113" t="s">
        <v>28</v>
      </c>
      <c r="E26" s="114" t="s">
        <v>29</v>
      </c>
      <c r="F26" s="144"/>
      <c r="G26" s="104">
        <v>0</v>
      </c>
      <c r="H26" s="200" t="s">
        <v>89</v>
      </c>
      <c r="I26" s="99" t="s">
        <v>90</v>
      </c>
      <c r="J26" s="92"/>
      <c r="K26" s="157"/>
      <c r="L26" s="154"/>
    </row>
    <row r="27" spans="1:12" ht="60" x14ac:dyDescent="0.25">
      <c r="A27" s="164">
        <v>4</v>
      </c>
      <c r="B27" s="168" t="s">
        <v>47</v>
      </c>
      <c r="C27" s="93">
        <v>22</v>
      </c>
      <c r="D27" s="113" t="s">
        <v>28</v>
      </c>
      <c r="E27" s="114" t="s">
        <v>29</v>
      </c>
      <c r="F27" s="145"/>
      <c r="G27" s="150">
        <v>0</v>
      </c>
      <c r="H27" s="199" t="s">
        <v>92</v>
      </c>
      <c r="I27" s="99" t="s">
        <v>91</v>
      </c>
      <c r="J27" s="94"/>
      <c r="K27" s="158"/>
      <c r="L27" s="154"/>
    </row>
    <row r="28" spans="1:12" ht="36" x14ac:dyDescent="0.25">
      <c r="A28" s="164">
        <v>5</v>
      </c>
      <c r="B28" s="168" t="s">
        <v>62</v>
      </c>
      <c r="C28" s="93">
        <v>4</v>
      </c>
      <c r="D28" s="113" t="s">
        <v>28</v>
      </c>
      <c r="E28" s="114" t="s">
        <v>29</v>
      </c>
      <c r="F28" s="145"/>
      <c r="G28" s="150">
        <v>0</v>
      </c>
      <c r="H28" s="199" t="s">
        <v>94</v>
      </c>
      <c r="I28" s="99" t="s">
        <v>93</v>
      </c>
      <c r="J28" s="94"/>
      <c r="K28" s="158"/>
      <c r="L28" s="154"/>
    </row>
    <row r="29" spans="1:12" ht="48" x14ac:dyDescent="0.25">
      <c r="A29" s="164">
        <v>6</v>
      </c>
      <c r="B29" s="168" t="s">
        <v>63</v>
      </c>
      <c r="C29" s="93">
        <v>2</v>
      </c>
      <c r="D29" s="113" t="s">
        <v>28</v>
      </c>
      <c r="E29" s="114" t="s">
        <v>29</v>
      </c>
      <c r="F29" s="145"/>
      <c r="G29" s="150">
        <v>0</v>
      </c>
      <c r="H29" s="200" t="s">
        <v>96</v>
      </c>
      <c r="I29" s="99" t="s">
        <v>97</v>
      </c>
      <c r="J29" s="94"/>
      <c r="K29" s="158"/>
      <c r="L29" s="154"/>
    </row>
    <row r="30" spans="1:12" ht="24.75" x14ac:dyDescent="0.25">
      <c r="A30" s="164">
        <v>7</v>
      </c>
      <c r="B30" s="206" t="s">
        <v>77</v>
      </c>
      <c r="C30" s="203">
        <v>1</v>
      </c>
      <c r="D30" s="113" t="s">
        <v>28</v>
      </c>
      <c r="E30" s="114" t="s">
        <v>29</v>
      </c>
      <c r="F30" s="145"/>
      <c r="G30" s="150">
        <v>0</v>
      </c>
      <c r="H30" s="210" t="s">
        <v>78</v>
      </c>
      <c r="I30" s="207" t="s">
        <v>79</v>
      </c>
      <c r="J30" s="94">
        <v>2</v>
      </c>
      <c r="K30" s="208"/>
      <c r="L30" s="202"/>
    </row>
    <row r="31" spans="1:12" ht="24.75" x14ac:dyDescent="0.25">
      <c r="A31" s="164">
        <v>8</v>
      </c>
      <c r="B31" s="206" t="s">
        <v>80</v>
      </c>
      <c r="C31" s="203">
        <v>2</v>
      </c>
      <c r="D31" s="113" t="s">
        <v>28</v>
      </c>
      <c r="E31" s="114" t="s">
        <v>29</v>
      </c>
      <c r="F31" s="145"/>
      <c r="G31" s="150">
        <v>0</v>
      </c>
      <c r="H31" s="210" t="s">
        <v>81</v>
      </c>
      <c r="I31" s="99" t="s">
        <v>82</v>
      </c>
      <c r="J31" s="94">
        <v>2</v>
      </c>
      <c r="K31" s="208" t="s">
        <v>95</v>
      </c>
      <c r="L31" s="202"/>
    </row>
    <row r="32" spans="1:12" ht="24.75" x14ac:dyDescent="0.25">
      <c r="A32" s="164">
        <v>9</v>
      </c>
      <c r="B32" s="206" t="s">
        <v>83</v>
      </c>
      <c r="C32" s="203">
        <v>2</v>
      </c>
      <c r="D32" s="113" t="s">
        <v>28</v>
      </c>
      <c r="E32" s="114" t="s">
        <v>29</v>
      </c>
      <c r="F32" s="145"/>
      <c r="G32" s="150">
        <v>0</v>
      </c>
      <c r="H32" s="210" t="s">
        <v>84</v>
      </c>
      <c r="I32" s="99" t="s">
        <v>82</v>
      </c>
      <c r="J32" s="94">
        <v>2</v>
      </c>
      <c r="K32" s="208"/>
      <c r="L32" s="202"/>
    </row>
    <row r="33" spans="1:12" ht="24" x14ac:dyDescent="0.25">
      <c r="A33" s="164">
        <v>10</v>
      </c>
      <c r="B33" s="209" t="s">
        <v>85</v>
      </c>
      <c r="C33" s="203">
        <v>2</v>
      </c>
      <c r="D33" s="113" t="s">
        <v>28</v>
      </c>
      <c r="E33" s="114" t="s">
        <v>29</v>
      </c>
      <c r="F33" s="145"/>
      <c r="G33" s="150">
        <v>0</v>
      </c>
      <c r="H33" s="210" t="s">
        <v>86</v>
      </c>
      <c r="I33" s="99" t="s">
        <v>82</v>
      </c>
      <c r="J33" s="94">
        <v>2</v>
      </c>
      <c r="K33" s="208"/>
      <c r="L33" s="202"/>
    </row>
    <row r="34" spans="1:12" ht="24" x14ac:dyDescent="0.25">
      <c r="A34" s="211">
        <v>11</v>
      </c>
      <c r="B34" s="119" t="s">
        <v>74</v>
      </c>
      <c r="C34" s="203">
        <v>6</v>
      </c>
      <c r="D34" s="113" t="s">
        <v>28</v>
      </c>
      <c r="E34" s="114" t="s">
        <v>29</v>
      </c>
      <c r="F34" s="204"/>
      <c r="G34" s="150">
        <v>0</v>
      </c>
      <c r="H34" s="205" t="s">
        <v>75</v>
      </c>
      <c r="I34" s="99" t="s">
        <v>76</v>
      </c>
      <c r="J34" s="94">
        <v>6</v>
      </c>
      <c r="K34" s="201"/>
      <c r="L34" s="202"/>
    </row>
    <row r="35" spans="1:12" ht="24" x14ac:dyDescent="0.25">
      <c r="A35" s="211">
        <v>12</v>
      </c>
      <c r="B35" s="119" t="s">
        <v>71</v>
      </c>
      <c r="C35" s="203">
        <v>3</v>
      </c>
      <c r="D35" s="113" t="s">
        <v>28</v>
      </c>
      <c r="E35" s="114" t="s">
        <v>29</v>
      </c>
      <c r="F35" s="204"/>
      <c r="G35" s="150">
        <v>0</v>
      </c>
      <c r="H35" s="205" t="s">
        <v>72</v>
      </c>
      <c r="I35" s="99" t="s">
        <v>73</v>
      </c>
      <c r="J35" s="94">
        <v>3</v>
      </c>
      <c r="K35" s="201"/>
      <c r="L35" s="202"/>
    </row>
    <row r="36" spans="1:12" ht="48.75" thickBot="1" x14ac:dyDescent="0.3">
      <c r="A36" s="164">
        <v>13</v>
      </c>
      <c r="B36" s="169" t="s">
        <v>61</v>
      </c>
      <c r="C36" s="141">
        <v>12</v>
      </c>
      <c r="D36" s="151" t="s">
        <v>28</v>
      </c>
      <c r="E36" s="146" t="s">
        <v>29</v>
      </c>
      <c r="F36" s="147"/>
      <c r="G36" s="152">
        <v>0</v>
      </c>
      <c r="H36" s="212" t="s">
        <v>98</v>
      </c>
      <c r="I36" s="162" t="s">
        <v>99</v>
      </c>
      <c r="J36" s="139"/>
      <c r="K36" s="159"/>
      <c r="L36" s="155"/>
    </row>
    <row r="37" spans="1:12" ht="15.75" thickBot="1" x14ac:dyDescent="0.3">
      <c r="A37" s="3" t="s">
        <v>5</v>
      </c>
      <c r="B37" s="82"/>
      <c r="C37" s="123">
        <f>SUM(C24:C36)</f>
        <v>97</v>
      </c>
      <c r="D37" s="126"/>
      <c r="E37" s="124"/>
      <c r="F37" s="125"/>
      <c r="G37" s="123">
        <f>SUM(G24:G36)</f>
        <v>0</v>
      </c>
      <c r="H37" s="126"/>
      <c r="I37" s="124"/>
      <c r="J37" s="127">
        <f>SUM(J24:J27)</f>
        <v>0</v>
      </c>
      <c r="K37" s="128"/>
      <c r="L37" s="37"/>
    </row>
    <row r="38" spans="1:12" s="1" customFormat="1" ht="15.75" thickBot="1" x14ac:dyDescent="0.3">
      <c r="A38" s="192" t="s">
        <v>6</v>
      </c>
      <c r="B38" s="80"/>
      <c r="C38" s="81"/>
      <c r="D38" s="178"/>
      <c r="E38" s="179"/>
      <c r="F38" s="180"/>
      <c r="G38" s="181"/>
      <c r="H38" s="182"/>
      <c r="I38" s="179"/>
      <c r="J38" s="183"/>
      <c r="K38" s="180"/>
      <c r="L38" s="20"/>
    </row>
    <row r="39" spans="1:12" x14ac:dyDescent="0.25">
      <c r="A39" s="193">
        <v>1</v>
      </c>
      <c r="B39" s="194" t="s">
        <v>35</v>
      </c>
      <c r="C39" s="149">
        <v>6</v>
      </c>
      <c r="D39" s="170" t="s">
        <v>28</v>
      </c>
      <c r="E39" s="171" t="s">
        <v>29</v>
      </c>
      <c r="F39" s="172"/>
      <c r="G39" s="173"/>
      <c r="H39" s="174"/>
      <c r="I39" s="175"/>
      <c r="J39" s="176"/>
      <c r="K39" s="172"/>
      <c r="L39" s="177"/>
    </row>
    <row r="40" spans="1:12" x14ac:dyDescent="0.25">
      <c r="A40" s="195">
        <v>2</v>
      </c>
      <c r="B40" s="191" t="s">
        <v>70</v>
      </c>
      <c r="C40" s="184">
        <v>2</v>
      </c>
      <c r="D40" s="170" t="s">
        <v>28</v>
      </c>
      <c r="E40" s="171" t="s">
        <v>29</v>
      </c>
      <c r="F40" s="185"/>
      <c r="G40" s="186"/>
      <c r="H40" s="187"/>
      <c r="I40" s="188"/>
      <c r="J40" s="189"/>
      <c r="K40" s="185"/>
      <c r="L40" s="190"/>
    </row>
    <row r="41" spans="1:12" ht="24" x14ac:dyDescent="0.25">
      <c r="A41" s="195">
        <v>3</v>
      </c>
      <c r="B41" s="117" t="s">
        <v>36</v>
      </c>
      <c r="C41" s="105">
        <v>6</v>
      </c>
      <c r="D41" s="43" t="s">
        <v>28</v>
      </c>
      <c r="E41" s="45" t="s">
        <v>29</v>
      </c>
      <c r="F41" s="70"/>
      <c r="G41" s="71"/>
      <c r="H41" s="100"/>
      <c r="I41" s="101"/>
      <c r="J41" s="76"/>
      <c r="K41" s="77"/>
      <c r="L41" s="73"/>
    </row>
    <row r="42" spans="1:12" x14ac:dyDescent="0.25">
      <c r="A42" s="195">
        <v>4</v>
      </c>
      <c r="B42" s="117" t="s">
        <v>64</v>
      </c>
      <c r="C42" s="105">
        <v>5</v>
      </c>
      <c r="D42" s="43" t="s">
        <v>28</v>
      </c>
      <c r="E42" s="45" t="s">
        <v>29</v>
      </c>
      <c r="F42" s="70"/>
      <c r="G42" s="71"/>
      <c r="H42" s="100"/>
      <c r="I42" s="102"/>
      <c r="J42" s="75"/>
      <c r="K42" s="70"/>
      <c r="L42" s="73"/>
    </row>
    <row r="43" spans="1:12" ht="60" x14ac:dyDescent="0.25">
      <c r="A43" s="195">
        <v>5</v>
      </c>
      <c r="B43" s="112" t="s">
        <v>37</v>
      </c>
      <c r="C43" s="105">
        <v>3</v>
      </c>
      <c r="D43" s="43" t="s">
        <v>28</v>
      </c>
      <c r="E43" s="45" t="s">
        <v>29</v>
      </c>
      <c r="F43" s="70"/>
      <c r="G43" s="71"/>
      <c r="H43" s="74" t="s">
        <v>48</v>
      </c>
      <c r="I43" s="62" t="s">
        <v>49</v>
      </c>
      <c r="J43" s="75"/>
      <c r="K43" s="70"/>
      <c r="L43" s="73"/>
    </row>
    <row r="44" spans="1:12" x14ac:dyDescent="0.25">
      <c r="A44" s="195">
        <v>6</v>
      </c>
      <c r="B44" s="112" t="s">
        <v>65</v>
      </c>
      <c r="C44" s="105">
        <v>3</v>
      </c>
      <c r="D44" s="43" t="s">
        <v>28</v>
      </c>
      <c r="E44" s="45" t="s">
        <v>29</v>
      </c>
      <c r="F44" s="70"/>
      <c r="G44" s="71"/>
      <c r="H44" s="103"/>
      <c r="I44" s="102"/>
      <c r="J44" s="75"/>
      <c r="K44" s="70"/>
      <c r="L44" s="73"/>
    </row>
    <row r="45" spans="1:12" x14ac:dyDescent="0.25">
      <c r="A45" s="195">
        <v>7</v>
      </c>
      <c r="B45" s="112" t="s">
        <v>66</v>
      </c>
      <c r="C45" s="105">
        <v>3</v>
      </c>
      <c r="D45" s="43" t="s">
        <v>28</v>
      </c>
      <c r="E45" s="45" t="s">
        <v>29</v>
      </c>
      <c r="F45" s="70"/>
      <c r="G45" s="71"/>
      <c r="J45" s="75"/>
      <c r="K45" s="70"/>
      <c r="L45" s="73"/>
    </row>
    <row r="46" spans="1:12" x14ac:dyDescent="0.25">
      <c r="A46" s="195">
        <v>8</v>
      </c>
      <c r="B46" s="112" t="s">
        <v>67</v>
      </c>
      <c r="C46" s="105">
        <v>2</v>
      </c>
      <c r="D46" s="43" t="s">
        <v>28</v>
      </c>
      <c r="E46" s="45" t="s">
        <v>29</v>
      </c>
      <c r="F46" s="70"/>
      <c r="G46" s="71"/>
      <c r="H46" s="74"/>
      <c r="I46" s="62"/>
      <c r="J46" s="75"/>
      <c r="K46" s="70"/>
      <c r="L46" s="73"/>
    </row>
    <row r="47" spans="1:12" ht="24" x14ac:dyDescent="0.25">
      <c r="A47" s="195">
        <v>9</v>
      </c>
      <c r="B47" s="117" t="s">
        <v>68</v>
      </c>
      <c r="C47" s="105">
        <v>6</v>
      </c>
      <c r="D47" s="43" t="s">
        <v>28</v>
      </c>
      <c r="E47" s="45" t="s">
        <v>29</v>
      </c>
      <c r="F47" s="70"/>
      <c r="G47" s="71"/>
      <c r="H47" s="74"/>
      <c r="I47" s="62"/>
      <c r="J47" s="75"/>
      <c r="K47" s="70"/>
      <c r="L47" s="73"/>
    </row>
    <row r="48" spans="1:12" ht="24.75" thickBot="1" x14ac:dyDescent="0.3">
      <c r="A48" s="196">
        <v>10</v>
      </c>
      <c r="B48" s="197" t="s">
        <v>69</v>
      </c>
      <c r="C48" s="198">
        <v>8</v>
      </c>
      <c r="D48" s="43" t="s">
        <v>28</v>
      </c>
      <c r="E48" s="45" t="s">
        <v>29</v>
      </c>
      <c r="F48" s="70"/>
      <c r="G48" s="71"/>
      <c r="H48" s="74"/>
      <c r="I48" s="62"/>
      <c r="J48" s="75"/>
      <c r="K48" s="70"/>
      <c r="L48" s="73"/>
    </row>
    <row r="49" spans="1:12" ht="15.75" thickBot="1" x14ac:dyDescent="0.3">
      <c r="A49" s="3" t="s">
        <v>7</v>
      </c>
      <c r="B49" s="82"/>
      <c r="C49" s="123">
        <f>SUM(C39:C48)</f>
        <v>44</v>
      </c>
      <c r="D49" s="63"/>
      <c r="E49" s="64"/>
      <c r="F49" s="64"/>
      <c r="G49" s="56"/>
      <c r="H49" s="64"/>
      <c r="I49" s="64"/>
      <c r="J49" s="61">
        <f>SUM(J39:J48)</f>
        <v>0</v>
      </c>
      <c r="K49" s="36"/>
      <c r="L49" s="4"/>
    </row>
    <row r="50" spans="1:12" s="1" customFormat="1" ht="15.75" thickBot="1" x14ac:dyDescent="0.3">
      <c r="A50" s="4" t="s">
        <v>8</v>
      </c>
      <c r="B50" s="9"/>
      <c r="C50" s="65">
        <f>C22+C37+C49</f>
        <v>342</v>
      </c>
      <c r="D50" s="66"/>
      <c r="E50" s="67"/>
      <c r="F50" s="67"/>
      <c r="G50" s="68">
        <f>G22+G37+G49</f>
        <v>60</v>
      </c>
      <c r="H50" s="67"/>
      <c r="I50" s="67"/>
      <c r="J50" s="69">
        <f>J22+J37+J49</f>
        <v>69</v>
      </c>
      <c r="K50" s="13"/>
      <c r="L50" s="37"/>
    </row>
    <row r="51" spans="1:12" s="1" customFormat="1" x14ac:dyDescent="0.25">
      <c r="A51"/>
      <c r="B51"/>
      <c r="C51" s="28"/>
      <c r="D51"/>
      <c r="E51"/>
      <c r="F51"/>
      <c r="G51" s="28"/>
      <c r="H51"/>
      <c r="I51"/>
      <c r="J51" s="28"/>
      <c r="K51"/>
      <c r="L51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2017-04-19T10:12:21Z</cp:lastPrinted>
  <dcterms:created xsi:type="dcterms:W3CDTF">2016-06-27T12:38:06Z</dcterms:created>
  <dcterms:modified xsi:type="dcterms:W3CDTF">2019-01-23T11:38:05Z</dcterms:modified>
</cp:coreProperties>
</file>