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onova\Documents\MIE-2015\Справки разходи\2019\Второ тримесечие 2019\"/>
    </mc:Choice>
  </mc:AlternateContent>
  <bookViews>
    <workbookView xWindow="0" yWindow="0" windowWidth="28800" windowHeight="12435"/>
  </bookViews>
  <sheets>
    <sheet name="Pril.2 - otchet" sheetId="1" r:id="rId1"/>
  </sheets>
  <calcPr calcId="152511"/>
</workbook>
</file>

<file path=xl/calcChain.xml><?xml version="1.0" encoding="utf-8"?>
<calcChain xmlns="http://schemas.openxmlformats.org/spreadsheetml/2006/main">
  <c r="C35" i="1" l="1"/>
  <c r="C27" i="1"/>
  <c r="C19" i="1" l="1"/>
  <c r="G27" i="1" l="1"/>
  <c r="J27" i="1" l="1"/>
  <c r="J19" i="1"/>
  <c r="G19" i="1"/>
  <c r="G36" i="1" l="1"/>
  <c r="J35" i="1"/>
  <c r="J36" i="1" l="1"/>
  <c r="C36" i="1"/>
</calcChain>
</file>

<file path=xl/sharedStrings.xml><?xml version="1.0" encoding="utf-8"?>
<sst xmlns="http://schemas.openxmlformats.org/spreadsheetml/2006/main" count="115" uniqueCount="71">
  <si>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</si>
  <si>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</si>
  <si>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</si>
  <si>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</si>
  <si>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</si>
  <si>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</si>
  <si>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</si>
  <si>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</si>
  <si>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</si>
  <si>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</si>
  <si>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</si>
  <si>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</si>
  <si>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</si>
  <si>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</si>
  <si>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</si>
  <si>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</si>
  <si>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</si>
  <si>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</si>
  <si>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</si>
  <si>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</si>
  <si>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</si>
  <si>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</si>
  <si>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</si>
  <si>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</si>
  <si>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</si>
  <si>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</si>
  <si>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Газо-енергийно дружество Елин Пелин ЕООД</t>
  </si>
  <si>
    <t>неприложимо</t>
  </si>
  <si>
    <t>чл.20 ал.4 и ал.5 от ЗОП</t>
  </si>
  <si>
    <t xml:space="preserve">Доставка на регулатори </t>
  </si>
  <si>
    <t>Доставка на др.материали за лицензирана дейност</t>
  </si>
  <si>
    <t>Гориво за автомобили</t>
  </si>
  <si>
    <t>Застраховки</t>
  </si>
  <si>
    <t>Разходи за ГРМ /технически прегледи и пр./</t>
  </si>
  <si>
    <t>Комисоинн /ваучери, Изипей АД, Ипей АД/</t>
  </si>
  <si>
    <t>Други /куриерски и пощенски услуги, телефони, разходи за офис и пр./</t>
  </si>
  <si>
    <t>Офис техника, сайт и софтуери-настройки и абонамент</t>
  </si>
  <si>
    <t>01.04.2019-30.06.2019</t>
  </si>
  <si>
    <t>Доставка на тръбопроводи за ГРМ</t>
  </si>
  <si>
    <t>Доставка на ГРЗТ</t>
  </si>
  <si>
    <t>Събиране на оферти с обява /глава двадесет и шеста от ЗОП/</t>
  </si>
  <si>
    <t>чл.20 ал.3 от ЗОП</t>
  </si>
  <si>
    <t>Дванадесет месеца от датата на сключване</t>
  </si>
  <si>
    <t>Оптична глава със софтуер за дистанционно отчитане на микротермални разходомери за природен газ</t>
  </si>
  <si>
    <t>Доставка на оборудване и специализиран софтуер, инсталация, пускане в експлоатация и поддръжка на Система за дистанционно отчитане на разходомери за природен газ</t>
  </si>
  <si>
    <t>ID 9085711</t>
  </si>
  <si>
    <t>ДГ-ДОП-1/04.04.2019</t>
  </si>
  <si>
    <t>иТрансформърс Лабс ЕООД, ЕИК 202645674</t>
  </si>
  <si>
    <t>Доставка на разходомери за природен газ окомплектовани с импулсен изход</t>
  </si>
  <si>
    <t>ID 9085714</t>
  </si>
  <si>
    <t>ДГ-ДОП-2/04.04.2019</t>
  </si>
  <si>
    <t>ГАЗТЕРМ ООД, ЕИК 130491652</t>
  </si>
  <si>
    <t>Доставка на компютърна конфигурация</t>
  </si>
  <si>
    <t>Изграждане на ГРМ, с.Григорево</t>
  </si>
  <si>
    <t>ДГ-7/02.05.2019</t>
  </si>
  <si>
    <t xml:space="preserve">ЕТ ПАЛИНА, ЕИК 832044354 </t>
  </si>
  <si>
    <t>ЧАРОДЕЙКА 90 ООД     ЕИК 121792261</t>
  </si>
  <si>
    <t>Възстановяване на пътна настилка след изградена ГРМ в  с.Нови хан и с.Равно поле</t>
  </si>
  <si>
    <t>ДГ-4/05.03.2019</t>
  </si>
  <si>
    <t>55 раб.дни от датата на сключване</t>
  </si>
  <si>
    <t xml:space="preserve">Изграждане на ГРМ, с.Нови хан  </t>
  </si>
  <si>
    <t>ДГ-7/02.05.2019              ДГ-14/02.07.2018</t>
  </si>
  <si>
    <t>ЕТ ПАЛИНА, ЕИК 832044354  ТОПЛОИНЖЕТРИНГООД, ЕИК 119612763</t>
  </si>
  <si>
    <t>Изграждане на ГРМ, с.Елин Пелин</t>
  </si>
  <si>
    <t xml:space="preserve"> ДГ-14/02.07.2018</t>
  </si>
  <si>
    <t>ТОПЛОИНЖЕТРИНГООД, ЕИК 119612763</t>
  </si>
  <si>
    <t>Изграждане на РГ до Технополис България ЕАД</t>
  </si>
  <si>
    <t>Изграждане на РГ до Баумит България ЕООД</t>
  </si>
  <si>
    <t>12 месеца от дата на превеждане на аванс по договор</t>
  </si>
  <si>
    <t>30.11.2019;                                12 месеца от дата на превеждане на аванс по договор</t>
  </si>
  <si>
    <t>Ремонт и поддръжка автомобили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</si>
</sst>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7">
    <xf numFmtId="0" fontId="0" fillId="0" borderId="0" xfId="0"/>
    <xf numFmtId="0" fontId="4" fillId="0" borderId="0" xfId="0" applyFont="1"/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vertical="center"/>
    </xf>
    <xf numFmtId="4" fontId="3" fillId="3" borderId="34" xfId="1" applyNumberFormat="1" applyFont="1" applyFill="1" applyBorder="1"/>
    <xf numFmtId="164" fontId="3" fillId="3" borderId="9" xfId="1" applyNumberFormat="1" applyFont="1" applyFill="1" applyBorder="1"/>
    <xf numFmtId="164" fontId="3" fillId="3" borderId="19" xfId="1" applyNumberFormat="1" applyFont="1" applyFill="1" applyBorder="1"/>
    <xf numFmtId="164" fontId="3" fillId="3" borderId="25" xfId="1" applyNumberFormat="1" applyFont="1" applyFill="1" applyBorder="1"/>
    <xf numFmtId="4" fontId="3" fillId="3" borderId="14" xfId="1" applyNumberFormat="1" applyFont="1" applyFill="1" applyBorder="1"/>
    <xf numFmtId="164" fontId="3" fillId="3" borderId="29" xfId="1" applyNumberFormat="1" applyFont="1" applyFill="1" applyBorder="1"/>
    <xf numFmtId="4" fontId="3" fillId="3" borderId="19" xfId="1" applyNumberFormat="1" applyFont="1" applyFill="1" applyBorder="1"/>
    <xf numFmtId="0" fontId="3" fillId="0" borderId="6" xfId="0" applyFont="1" applyBorder="1"/>
    <xf numFmtId="164" fontId="2" fillId="3" borderId="22" xfId="1" applyNumberFormat="1" applyFont="1" applyFill="1" applyBorder="1" applyAlignment="1">
      <alignment horizontal="left" vertical="center"/>
    </xf>
    <xf numFmtId="4" fontId="2" fillId="3" borderId="22" xfId="1" applyNumberFormat="1" applyFont="1" applyFill="1" applyBorder="1" applyAlignment="1">
      <alignment horizontal="right" vertical="center"/>
    </xf>
    <xf numFmtId="3" fontId="4" fillId="0" borderId="35" xfId="1" applyNumberFormat="1" applyFont="1" applyFill="1" applyBorder="1"/>
    <xf numFmtId="3" fontId="4" fillId="0" borderId="19" xfId="1" applyNumberFormat="1" applyFont="1" applyFill="1" applyBorder="1"/>
    <xf numFmtId="3" fontId="4" fillId="0" borderId="25" xfId="1" applyNumberFormat="1" applyFont="1" applyFill="1" applyBorder="1"/>
    <xf numFmtId="0" fontId="4" fillId="0" borderId="6" xfId="0" applyFont="1" applyBorder="1"/>
    <xf numFmtId="0" fontId="5" fillId="0" borderId="0" xfId="0" applyFont="1"/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/>
    <xf numFmtId="4" fontId="5" fillId="0" borderId="0" xfId="0" applyNumberFormat="1" applyFont="1" applyAlignment="1"/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 wrapText="1"/>
    </xf>
    <xf numFmtId="0" fontId="5" fillId="0" borderId="0" xfId="0" applyFont="1" applyFill="1"/>
    <xf numFmtId="0" fontId="5" fillId="5" borderId="21" xfId="0" applyNumberFormat="1" applyFont="1" applyFill="1" applyBorder="1" applyAlignment="1">
      <alignment vertical="center" wrapText="1"/>
    </xf>
    <xf numFmtId="4" fontId="7" fillId="0" borderId="0" xfId="0" applyNumberFormat="1" applyFont="1"/>
    <xf numFmtId="4" fontId="5" fillId="0" borderId="21" xfId="0" applyNumberFormat="1" applyFont="1" applyBorder="1" applyAlignment="1" applyProtection="1">
      <alignment vertical="center" wrapText="1"/>
      <protection locked="0"/>
    </xf>
    <xf numFmtId="0" fontId="5" fillId="5" borderId="2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4" fontId="5" fillId="2" borderId="24" xfId="0" applyNumberFormat="1" applyFont="1" applyFill="1" applyBorder="1" applyAlignment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>
      <alignment horizontal="center" vertical="center" wrapText="1"/>
    </xf>
    <xf numFmtId="4" fontId="5" fillId="2" borderId="23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164" fontId="7" fillId="3" borderId="33" xfId="1" applyNumberFormat="1" applyFont="1" applyFill="1" applyBorder="1"/>
    <xf numFmtId="0" fontId="5" fillId="0" borderId="32" xfId="0" applyFont="1" applyBorder="1" applyAlignment="1">
      <alignment horizontal="left"/>
    </xf>
    <xf numFmtId="164" fontId="8" fillId="3" borderId="22" xfId="1" applyNumberFormat="1" applyFont="1" applyFill="1" applyBorder="1" applyAlignment="1">
      <alignment horizontal="left" vertical="center"/>
    </xf>
    <xf numFmtId="4" fontId="8" fillId="3" borderId="22" xfId="1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3" fontId="9" fillId="3" borderId="17" xfId="1" applyNumberFormat="1" applyFont="1" applyFill="1" applyBorder="1" applyAlignment="1">
      <alignment horizontal="right" vertical="center"/>
    </xf>
    <xf numFmtId="164" fontId="9" fillId="3" borderId="11" xfId="1" applyNumberFormat="1" applyFont="1" applyFill="1" applyBorder="1" applyAlignment="1">
      <alignment horizontal="left" vertical="center"/>
    </xf>
    <xf numFmtId="164" fontId="9" fillId="3" borderId="21" xfId="1" applyNumberFormat="1" applyFont="1" applyFill="1" applyBorder="1" applyAlignment="1">
      <alignment horizontal="center" vertical="center"/>
    </xf>
    <xf numFmtId="164" fontId="9" fillId="3" borderId="27" xfId="1" applyNumberFormat="1" applyFont="1" applyFill="1" applyBorder="1" applyAlignment="1">
      <alignment horizontal="center" vertical="center"/>
    </xf>
    <xf numFmtId="4" fontId="9" fillId="3" borderId="17" xfId="1" applyNumberFormat="1" applyFont="1" applyFill="1" applyBorder="1" applyAlignment="1">
      <alignment horizontal="right" vertical="center"/>
    </xf>
    <xf numFmtId="164" fontId="9" fillId="3" borderId="31" xfId="1" applyNumberFormat="1" applyFont="1" applyFill="1" applyBorder="1" applyAlignment="1">
      <alignment horizontal="left" vertical="center" wrapText="1"/>
    </xf>
    <xf numFmtId="0" fontId="9" fillId="0" borderId="36" xfId="0" applyFont="1" applyBorder="1" applyAlignment="1">
      <alignment horizontal="center" vertical="center"/>
    </xf>
    <xf numFmtId="164" fontId="9" fillId="3" borderId="37" xfId="1" applyNumberFormat="1" applyFont="1" applyFill="1" applyBorder="1" applyAlignment="1">
      <alignment horizontal="left" vertical="center"/>
    </xf>
    <xf numFmtId="3" fontId="9" fillId="3" borderId="38" xfId="1" applyNumberFormat="1" applyFont="1" applyFill="1" applyBorder="1" applyAlignment="1">
      <alignment horizontal="right" vertical="center"/>
    </xf>
    <xf numFmtId="164" fontId="9" fillId="3" borderId="36" xfId="1" applyNumberFormat="1" applyFont="1" applyFill="1" applyBorder="1" applyAlignment="1">
      <alignment horizontal="left" vertical="center"/>
    </xf>
    <xf numFmtId="164" fontId="5" fillId="3" borderId="35" xfId="1" applyNumberFormat="1" applyFont="1" applyFill="1" applyBorder="1"/>
    <xf numFmtId="3" fontId="10" fillId="4" borderId="28" xfId="1" applyNumberFormat="1" applyFont="1" applyFill="1" applyBorder="1"/>
    <xf numFmtId="3" fontId="5" fillId="4" borderId="14" xfId="1" applyNumberFormat="1" applyFont="1" applyFill="1" applyBorder="1"/>
    <xf numFmtId="3" fontId="5" fillId="0" borderId="29" xfId="1" applyNumberFormat="1" applyFont="1" applyFill="1" applyBorder="1"/>
    <xf numFmtId="3" fontId="5" fillId="0" borderId="19" xfId="1" applyNumberFormat="1" applyFont="1" applyFill="1" applyBorder="1"/>
    <xf numFmtId="3" fontId="5" fillId="4" borderId="19" xfId="1" applyNumberFormat="1" applyFont="1" applyFill="1" applyBorder="1"/>
    <xf numFmtId="0" fontId="5" fillId="0" borderId="2" xfId="0" applyFont="1" applyBorder="1" applyAlignment="1">
      <alignment horizontal="left"/>
    </xf>
    <xf numFmtId="164" fontId="9" fillId="3" borderId="12" xfId="1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164" fontId="9" fillId="3" borderId="30" xfId="1" applyNumberFormat="1" applyFont="1" applyFill="1" applyBorder="1" applyAlignment="1">
      <alignment horizontal="left" vertical="center"/>
    </xf>
    <xf numFmtId="164" fontId="9" fillId="3" borderId="21" xfId="1" applyNumberFormat="1" applyFont="1" applyFill="1" applyBorder="1" applyAlignment="1">
      <alignment horizontal="left" vertical="center"/>
    </xf>
    <xf numFmtId="3" fontId="9" fillId="3" borderId="21" xfId="1" applyNumberFormat="1" applyFont="1" applyFill="1" applyBorder="1" applyAlignment="1">
      <alignment horizontal="right" vertical="center"/>
    </xf>
    <xf numFmtId="164" fontId="9" fillId="3" borderId="21" xfId="1" applyNumberFormat="1" applyFont="1" applyFill="1" applyBorder="1" applyAlignment="1">
      <alignment horizontal="left" vertical="center" wrapText="1"/>
    </xf>
    <xf numFmtId="3" fontId="9" fillId="3" borderId="16" xfId="1" applyNumberFormat="1" applyFont="1" applyFill="1" applyBorder="1" applyAlignment="1">
      <alignment horizontal="right" vertical="center"/>
    </xf>
    <xf numFmtId="0" fontId="8" fillId="3" borderId="16" xfId="1" applyNumberFormat="1" applyFont="1" applyFill="1" applyBorder="1" applyAlignment="1">
      <alignment vertical="center" wrapText="1"/>
    </xf>
    <xf numFmtId="164" fontId="9" fillId="3" borderId="48" xfId="1" applyNumberFormat="1" applyFont="1" applyFill="1" applyBorder="1" applyAlignment="1">
      <alignment horizontal="left" vertical="center"/>
    </xf>
    <xf numFmtId="0" fontId="9" fillId="3" borderId="17" xfId="1" applyNumberFormat="1" applyFont="1" applyFill="1" applyBorder="1" applyAlignment="1">
      <alignment horizontal="right" vertical="center"/>
    </xf>
    <xf numFmtId="164" fontId="8" fillId="3" borderId="22" xfId="1" applyNumberFormat="1" applyFont="1" applyFill="1" applyBorder="1" applyAlignment="1">
      <alignment horizontal="left" vertical="center" wrapText="1"/>
    </xf>
    <xf numFmtId="0" fontId="8" fillId="3" borderId="22" xfId="1" applyNumberFormat="1" applyFont="1" applyFill="1" applyBorder="1" applyAlignment="1">
      <alignment horizontal="right" vertical="center"/>
    </xf>
    <xf numFmtId="0" fontId="8" fillId="0" borderId="49" xfId="0" applyFont="1" applyBorder="1"/>
    <xf numFmtId="0" fontId="2" fillId="0" borderId="49" xfId="0" applyFont="1" applyBorder="1"/>
    <xf numFmtId="164" fontId="9" fillId="3" borderId="12" xfId="1" applyNumberFormat="1" applyFont="1" applyFill="1" applyBorder="1" applyAlignment="1">
      <alignment horizontal="center" vertical="center"/>
    </xf>
    <xf numFmtId="164" fontId="9" fillId="3" borderId="36" xfId="1" applyNumberFormat="1" applyFont="1" applyFill="1" applyBorder="1" applyAlignment="1">
      <alignment horizontal="center" vertical="center"/>
    </xf>
    <xf numFmtId="164" fontId="2" fillId="3" borderId="48" xfId="1" applyNumberFormat="1" applyFont="1" applyFill="1" applyBorder="1" applyAlignment="1">
      <alignment horizontal="left" vertical="center"/>
    </xf>
    <xf numFmtId="4" fontId="2" fillId="3" borderId="48" xfId="1" applyNumberFormat="1" applyFont="1" applyFill="1" applyBorder="1" applyAlignment="1">
      <alignment horizontal="right" vertical="center"/>
    </xf>
    <xf numFmtId="164" fontId="9" fillId="3" borderId="44" xfId="1" applyNumberFormat="1" applyFont="1" applyFill="1" applyBorder="1" applyAlignment="1">
      <alignment wrapText="1"/>
    </xf>
    <xf numFmtId="164" fontId="9" fillId="3" borderId="41" xfId="1" applyNumberFormat="1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164" fontId="9" fillId="3" borderId="46" xfId="1" applyNumberFormat="1" applyFont="1" applyFill="1" applyBorder="1" applyAlignment="1">
      <alignment horizontal="left" vertical="center" wrapText="1"/>
    </xf>
    <xf numFmtId="3" fontId="9" fillId="3" borderId="47" xfId="1" applyNumberFormat="1" applyFont="1" applyFill="1" applyBorder="1" applyAlignment="1">
      <alignment horizontal="right" vertical="center"/>
    </xf>
    <xf numFmtId="164" fontId="9" fillId="3" borderId="42" xfId="1" applyNumberFormat="1" applyFont="1" applyFill="1" applyBorder="1" applyAlignment="1">
      <alignment horizontal="center" vertical="center"/>
    </xf>
    <xf numFmtId="3" fontId="9" fillId="3" borderId="43" xfId="1" applyNumberFormat="1" applyFont="1" applyFill="1" applyBorder="1" applyAlignment="1">
      <alignment horizontal="right" vertical="center"/>
    </xf>
    <xf numFmtId="164" fontId="9" fillId="3" borderId="51" xfId="1" applyNumberFormat="1" applyFont="1" applyFill="1" applyBorder="1" applyAlignment="1">
      <alignment horizontal="center" vertical="center" wrapText="1"/>
    </xf>
    <xf numFmtId="3" fontId="9" fillId="3" borderId="51" xfId="1" applyNumberFormat="1" applyFont="1" applyFill="1" applyBorder="1" applyAlignment="1">
      <alignment horizontal="right" vertical="center"/>
    </xf>
    <xf numFmtId="0" fontId="9" fillId="0" borderId="50" xfId="0" applyFont="1" applyBorder="1"/>
    <xf numFmtId="0" fontId="9" fillId="0" borderId="10" xfId="0" applyFont="1" applyBorder="1" applyAlignment="1">
      <alignment horizontal="center" vertical="center"/>
    </xf>
    <xf numFmtId="164" fontId="9" fillId="3" borderId="20" xfId="1" applyNumberFormat="1" applyFont="1" applyFill="1" applyBorder="1" applyAlignment="1">
      <alignment horizontal="left" vertical="center" wrapText="1"/>
    </xf>
    <xf numFmtId="0" fontId="8" fillId="3" borderId="15" xfId="1" applyNumberFormat="1" applyFont="1" applyFill="1" applyBorder="1" applyAlignment="1">
      <alignment vertical="center" wrapText="1"/>
    </xf>
    <xf numFmtId="164" fontId="9" fillId="0" borderId="26" xfId="1" applyNumberFormat="1" applyFont="1" applyFill="1" applyBorder="1" applyAlignment="1">
      <alignment horizontal="left" vertical="center"/>
    </xf>
    <xf numFmtId="3" fontId="9" fillId="0" borderId="16" xfId="1" applyNumberFormat="1" applyFont="1" applyFill="1" applyBorder="1" applyAlignment="1">
      <alignment horizontal="right" vertical="center"/>
    </xf>
    <xf numFmtId="164" fontId="9" fillId="0" borderId="21" xfId="1" applyNumberFormat="1" applyFont="1" applyFill="1" applyBorder="1" applyAlignment="1">
      <alignment horizontal="left" vertical="center" wrapText="1"/>
    </xf>
    <xf numFmtId="3" fontId="9" fillId="0" borderId="21" xfId="1" applyNumberFormat="1" applyFont="1" applyFill="1" applyBorder="1" applyAlignment="1">
      <alignment horizontal="right" vertical="center"/>
    </xf>
    <xf numFmtId="3" fontId="9" fillId="3" borderId="16" xfId="1" applyNumberFormat="1" applyFont="1" applyFill="1" applyBorder="1" applyAlignment="1">
      <alignment vertical="center"/>
    </xf>
    <xf numFmtId="164" fontId="9" fillId="0" borderId="26" xfId="1" applyNumberFormat="1" applyFont="1" applyFill="1" applyBorder="1"/>
    <xf numFmtId="3" fontId="9" fillId="0" borderId="16" xfId="1" applyNumberFormat="1" applyFont="1" applyFill="1" applyBorder="1" applyAlignment="1">
      <alignment vertical="center"/>
    </xf>
    <xf numFmtId="3" fontId="9" fillId="0" borderId="21" xfId="1" applyNumberFormat="1" applyFont="1" applyFill="1" applyBorder="1" applyAlignment="1">
      <alignment vertical="center"/>
    </xf>
    <xf numFmtId="164" fontId="9" fillId="3" borderId="34" xfId="1" applyNumberFormat="1" applyFont="1" applyFill="1" applyBorder="1" applyAlignment="1">
      <alignment horizontal="right" vertical="center" wrapText="1"/>
    </xf>
    <xf numFmtId="164" fontId="2" fillId="3" borderId="17" xfId="1" applyNumberFormat="1" applyFont="1" applyFill="1" applyBorder="1" applyAlignment="1">
      <alignment horizontal="right" vertical="center"/>
    </xf>
    <xf numFmtId="164" fontId="8" fillId="3" borderId="17" xfId="1" applyNumberFormat="1" applyFont="1" applyFill="1" applyBorder="1" applyAlignment="1">
      <alignment horizontal="right" vertical="center"/>
    </xf>
    <xf numFmtId="164" fontId="8" fillId="3" borderId="16" xfId="1" applyNumberFormat="1" applyFont="1" applyFill="1" applyBorder="1" applyAlignment="1">
      <alignment horizontal="right" vertical="center"/>
    </xf>
    <xf numFmtId="164" fontId="9" fillId="3" borderId="16" xfId="1" applyNumberFormat="1" applyFont="1" applyFill="1" applyBorder="1" applyAlignment="1">
      <alignment horizontal="right" vertical="center" wrapText="1"/>
    </xf>
    <xf numFmtId="164" fontId="2" fillId="3" borderId="38" xfId="1" applyNumberFormat="1" applyFont="1" applyFill="1" applyBorder="1" applyAlignment="1">
      <alignment horizontal="right" vertical="center"/>
    </xf>
    <xf numFmtId="164" fontId="4" fillId="0" borderId="25" xfId="1" applyNumberFormat="1" applyFont="1" applyFill="1" applyBorder="1" applyAlignment="1">
      <alignment horizontal="right"/>
    </xf>
    <xf numFmtId="14" fontId="9" fillId="0" borderId="17" xfId="1" applyNumberFormat="1" applyFont="1" applyFill="1" applyBorder="1" applyAlignment="1">
      <alignment horizontal="right" wrapText="1"/>
    </xf>
    <xf numFmtId="3" fontId="5" fillId="4" borderId="52" xfId="1" applyNumberFormat="1" applyFont="1" applyFill="1" applyBorder="1"/>
    <xf numFmtId="164" fontId="3" fillId="0" borderId="41" xfId="1" applyNumberFormat="1" applyFont="1" applyFill="1" applyBorder="1"/>
    <xf numFmtId="164" fontId="3" fillId="0" borderId="42" xfId="1" applyNumberFormat="1" applyFont="1" applyFill="1" applyBorder="1"/>
    <xf numFmtId="4" fontId="3" fillId="0" borderId="43" xfId="1" applyNumberFormat="1" applyFont="1" applyFill="1" applyBorder="1"/>
    <xf numFmtId="164" fontId="9" fillId="3" borderId="45" xfId="1" applyNumberFormat="1" applyFont="1" applyFill="1" applyBorder="1" applyAlignment="1">
      <alignment horizontal="left" vertical="center"/>
    </xf>
    <xf numFmtId="164" fontId="9" fillId="3" borderId="46" xfId="1" applyNumberFormat="1" applyFont="1" applyFill="1" applyBorder="1" applyAlignment="1">
      <alignment horizontal="center" vertical="center"/>
    </xf>
    <xf numFmtId="164" fontId="9" fillId="0" borderId="55" xfId="1" applyNumberFormat="1" applyFont="1" applyFill="1" applyBorder="1" applyAlignment="1">
      <alignment horizontal="left" vertical="center"/>
    </xf>
    <xf numFmtId="3" fontId="9" fillId="0" borderId="47" xfId="1" applyNumberFormat="1" applyFont="1" applyFill="1" applyBorder="1" applyAlignment="1">
      <alignment horizontal="right" vertical="center"/>
    </xf>
    <xf numFmtId="3" fontId="9" fillId="3" borderId="38" xfId="1" applyNumberFormat="1" applyFont="1" applyFill="1" applyBorder="1" applyAlignment="1">
      <alignment vertical="center"/>
    </xf>
    <xf numFmtId="164" fontId="3" fillId="0" borderId="44" xfId="1" applyNumberFormat="1" applyFont="1" applyFill="1" applyBorder="1"/>
    <xf numFmtId="164" fontId="9" fillId="3" borderId="48" xfId="1" applyNumberFormat="1" applyFont="1" applyFill="1" applyBorder="1" applyAlignment="1">
      <alignment horizontal="left" vertical="center" wrapText="1"/>
    </xf>
    <xf numFmtId="3" fontId="9" fillId="3" borderId="15" xfId="1" applyNumberFormat="1" applyFont="1" applyFill="1" applyBorder="1" applyAlignment="1">
      <alignment horizontal="right" vertical="center"/>
    </xf>
    <xf numFmtId="164" fontId="9" fillId="3" borderId="48" xfId="1" applyNumberFormat="1" applyFont="1" applyFill="1" applyBorder="1" applyAlignment="1">
      <alignment horizontal="center" vertical="center"/>
    </xf>
    <xf numFmtId="164" fontId="9" fillId="0" borderId="57" xfId="1" applyNumberFormat="1" applyFont="1" applyFill="1" applyBorder="1"/>
    <xf numFmtId="3" fontId="9" fillId="0" borderId="38" xfId="1" applyNumberFormat="1" applyFont="1" applyFill="1" applyBorder="1" applyAlignment="1">
      <alignment vertical="center"/>
    </xf>
    <xf numFmtId="4" fontId="3" fillId="0" borderId="41" xfId="1" applyNumberFormat="1" applyFont="1" applyFill="1" applyBorder="1"/>
    <xf numFmtId="164" fontId="3" fillId="0" borderId="42" xfId="1" applyNumberFormat="1" applyFont="1" applyFill="1" applyBorder="1" applyAlignment="1">
      <alignment horizontal="right"/>
    </xf>
    <xf numFmtId="164" fontId="9" fillId="0" borderId="45" xfId="1" applyNumberFormat="1" applyFont="1" applyFill="1" applyBorder="1" applyAlignment="1">
      <alignment horizontal="right" vertical="center" wrapText="1"/>
    </xf>
    <xf numFmtId="164" fontId="9" fillId="0" borderId="46" xfId="1" applyNumberFormat="1" applyFont="1" applyFill="1" applyBorder="1" applyAlignment="1">
      <alignment horizontal="left" vertical="center" wrapText="1"/>
    </xf>
    <xf numFmtId="3" fontId="9" fillId="0" borderId="46" xfId="1" applyNumberFormat="1" applyFont="1" applyFill="1" applyBorder="1" applyAlignment="1">
      <alignment horizontal="right" vertical="center"/>
    </xf>
    <xf numFmtId="14" fontId="9" fillId="0" borderId="47" xfId="1" applyNumberFormat="1" applyFont="1" applyFill="1" applyBorder="1" applyAlignment="1">
      <alignment horizontal="right" vertical="center"/>
    </xf>
    <xf numFmtId="164" fontId="9" fillId="0" borderId="11" xfId="1" applyNumberFormat="1" applyFont="1" applyFill="1" applyBorder="1" applyAlignment="1">
      <alignment horizontal="right" vertical="center"/>
    </xf>
    <xf numFmtId="164" fontId="9" fillId="0" borderId="11" xfId="1" applyNumberFormat="1" applyFont="1" applyFill="1" applyBorder="1" applyAlignment="1">
      <alignment horizontal="right" vertical="center" wrapText="1"/>
    </xf>
    <xf numFmtId="14" fontId="9" fillId="0" borderId="16" xfId="1" applyNumberFormat="1" applyFont="1" applyFill="1" applyBorder="1" applyAlignment="1">
      <alignment horizontal="right" vertical="center"/>
    </xf>
    <xf numFmtId="164" fontId="9" fillId="0" borderId="36" xfId="1" applyNumberFormat="1" applyFont="1" applyFill="1" applyBorder="1" applyAlignment="1">
      <alignment horizontal="right" vertical="center" wrapText="1"/>
    </xf>
    <xf numFmtId="164" fontId="9" fillId="0" borderId="48" xfId="1" applyNumberFormat="1" applyFont="1" applyFill="1" applyBorder="1" applyAlignment="1">
      <alignment horizontal="left" vertical="center" wrapText="1"/>
    </xf>
    <xf numFmtId="3" fontId="9" fillId="0" borderId="48" xfId="1" applyNumberFormat="1" applyFont="1" applyFill="1" applyBorder="1" applyAlignment="1">
      <alignment horizontal="right" vertical="center"/>
    </xf>
    <xf numFmtId="0" fontId="3" fillId="0" borderId="32" xfId="0" applyFont="1" applyBorder="1"/>
    <xf numFmtId="0" fontId="9" fillId="0" borderId="1" xfId="0" applyFont="1" applyBorder="1"/>
    <xf numFmtId="0" fontId="9" fillId="0" borderId="5" xfId="0" applyFont="1" applyBorder="1"/>
    <xf numFmtId="0" fontId="9" fillId="0" borderId="56" xfId="0" applyFont="1" applyBorder="1"/>
    <xf numFmtId="3" fontId="5" fillId="4" borderId="28" xfId="1" applyNumberFormat="1" applyFont="1" applyFill="1" applyBorder="1"/>
    <xf numFmtId="3" fontId="5" fillId="0" borderId="35" xfId="1" applyNumberFormat="1" applyFont="1" applyFill="1" applyBorder="1"/>
    <xf numFmtId="3" fontId="5" fillId="0" borderId="52" xfId="1" applyNumberFormat="1" applyFont="1" applyFill="1" applyBorder="1"/>
    <xf numFmtId="3" fontId="5" fillId="0" borderId="53" xfId="1" applyNumberFormat="1" applyFont="1" applyFill="1" applyBorder="1"/>
    <xf numFmtId="3" fontId="5" fillId="0" borderId="54" xfId="1" applyNumberFormat="1" applyFont="1" applyFill="1" applyBorder="1"/>
    <xf numFmtId="164" fontId="5" fillId="0" borderId="53" xfId="1" applyNumberFormat="1" applyFont="1" applyFill="1" applyBorder="1"/>
    <xf numFmtId="0" fontId="5" fillId="0" borderId="2" xfId="0" applyFont="1" applyBorder="1"/>
    <xf numFmtId="164" fontId="7" fillId="3" borderId="9" xfId="1" applyNumberFormat="1" applyFont="1" applyFill="1" applyBorder="1"/>
    <xf numFmtId="0" fontId="5" fillId="0" borderId="6" xfId="0" applyFont="1" applyBorder="1" applyAlignment="1">
      <alignment horizontal="left"/>
    </xf>
    <xf numFmtId="14" fontId="9" fillId="0" borderId="16" xfId="1" applyNumberFormat="1" applyFont="1" applyFill="1" applyBorder="1" applyAlignment="1">
      <alignment horizontal="right" vertical="center" wrapText="1"/>
    </xf>
    <xf numFmtId="14" fontId="9" fillId="0" borderId="38" xfId="1" applyNumberFormat="1" applyFont="1" applyFill="1" applyBorder="1" applyAlignment="1">
      <alignment horizontal="right" vertical="center" wrapText="1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4" fontId="7" fillId="3" borderId="16" xfId="1" applyNumberFormat="1" applyFont="1" applyFill="1" applyBorder="1"/>
    <xf numFmtId="164" fontId="7" fillId="0" borderId="11" xfId="1" applyNumberFormat="1" applyFont="1" applyFill="1" applyBorder="1"/>
    <xf numFmtId="164" fontId="7" fillId="0" borderId="21" xfId="1" applyNumberFormat="1" applyFont="1" applyFill="1" applyBorder="1"/>
    <xf numFmtId="164" fontId="7" fillId="0" borderId="26" xfId="1" applyNumberFormat="1" applyFont="1" applyFill="1" applyBorder="1"/>
    <xf numFmtId="4" fontId="7" fillId="0" borderId="16" xfId="1" applyNumberFormat="1" applyFont="1" applyFill="1" applyBorder="1"/>
    <xf numFmtId="164" fontId="7" fillId="0" borderId="30" xfId="1" applyNumberFormat="1" applyFont="1" applyFill="1" applyBorder="1"/>
    <xf numFmtId="4" fontId="7" fillId="0" borderId="21" xfId="1" applyNumberFormat="1" applyFont="1" applyFill="1" applyBorder="1"/>
    <xf numFmtId="0" fontId="7" fillId="0" borderId="3" xfId="0" applyFont="1" applyBorder="1"/>
    <xf numFmtId="164" fontId="9" fillId="3" borderId="27" xfId="1" applyNumberFormat="1" applyFont="1" applyFill="1" applyBorder="1"/>
    <xf numFmtId="4" fontId="9" fillId="3" borderId="17" xfId="1" applyNumberFormat="1" applyFont="1" applyFill="1" applyBorder="1"/>
    <xf numFmtId="164" fontId="9" fillId="0" borderId="31" xfId="1" applyNumberFormat="1" applyFont="1" applyFill="1" applyBorder="1" applyAlignment="1">
      <alignment horizontal="left" vertical="center"/>
    </xf>
    <xf numFmtId="164" fontId="9" fillId="0" borderId="22" xfId="1" applyNumberFormat="1" applyFont="1" applyFill="1" applyBorder="1" applyAlignment="1">
      <alignment horizontal="left" vertical="center" wrapText="1"/>
    </xf>
    <xf numFmtId="3" fontId="9" fillId="3" borderId="22" xfId="1" applyNumberFormat="1" applyFont="1" applyFill="1" applyBorder="1" applyAlignment="1">
      <alignment horizontal="right" vertical="center"/>
    </xf>
    <xf numFmtId="49" fontId="9" fillId="3" borderId="27" xfId="1" applyNumberFormat="1" applyFont="1" applyFill="1" applyBorder="1" applyAlignment="1">
      <alignment horizontal="left" vertical="center" wrapText="1"/>
    </xf>
    <xf numFmtId="0" fontId="9" fillId="3" borderId="5" xfId="0" applyFont="1" applyFill="1" applyBorder="1"/>
    <xf numFmtId="164" fontId="9" fillId="3" borderId="22" xfId="1" applyNumberFormat="1" applyFont="1" applyFill="1" applyBorder="1" applyAlignment="1">
      <alignment horizontal="left" vertical="center" wrapText="1"/>
    </xf>
    <xf numFmtId="164" fontId="9" fillId="3" borderId="12" xfId="1" applyNumberFormat="1" applyFont="1" applyFill="1" applyBorder="1" applyAlignment="1">
      <alignment horizontal="left" vertical="center" wrapText="1"/>
    </xf>
    <xf numFmtId="164" fontId="5" fillId="3" borderId="9" xfId="1" applyNumberFormat="1" applyFont="1" applyFill="1" applyBorder="1"/>
    <xf numFmtId="3" fontId="5" fillId="0" borderId="7" xfId="1" applyNumberFormat="1" applyFont="1" applyFill="1" applyBorder="1"/>
    <xf numFmtId="3" fontId="5" fillId="0" borderId="18" xfId="1" applyNumberFormat="1" applyFont="1" applyFill="1" applyBorder="1"/>
    <xf numFmtId="164" fontId="5" fillId="0" borderId="18" xfId="1" applyNumberFormat="1" applyFont="1" applyFill="1" applyBorder="1"/>
    <xf numFmtId="0" fontId="5" fillId="0" borderId="6" xfId="0" applyFont="1" applyBorder="1"/>
    <xf numFmtId="0" fontId="5" fillId="0" borderId="8" xfId="0" applyFont="1" applyBorder="1"/>
    <xf numFmtId="3" fontId="5" fillId="4" borderId="14" xfId="0" applyNumberFormat="1" applyFont="1" applyFill="1" applyBorder="1"/>
    <xf numFmtId="3" fontId="5" fillId="0" borderId="8" xfId="0" applyNumberFormat="1" applyFont="1" applyFill="1" applyBorder="1"/>
    <xf numFmtId="3" fontId="5" fillId="0" borderId="23" xfId="0" applyNumberFormat="1" applyFont="1" applyFill="1" applyBorder="1"/>
    <xf numFmtId="3" fontId="5" fillId="4" borderId="28" xfId="0" applyNumberFormat="1" applyFont="1" applyFill="1" applyBorder="1"/>
    <xf numFmtId="3" fontId="5" fillId="4" borderId="19" xfId="0" applyNumberFormat="1" applyFont="1" applyFill="1" applyBorder="1"/>
    <xf numFmtId="0" fontId="5" fillId="0" borderId="23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zoomScale="90" zoomScaleNormal="90" workbookViewId="0">
      <selection activeCell="E40" sqref="E40"/>
    </sheetView>
  </sheetViews>
  <sheetFormatPr defaultRowHeight="15" x14ac:dyDescent="0.25"/>
  <cols>
    <col min="1" max="1" width="7.28515625" style="2" customWidth="1"/>
    <col min="2" max="2" width="37.7109375" style="2" bestFit="1" customWidth="1"/>
    <col min="3" max="3" width="19.5703125" style="3" customWidth="1"/>
    <col min="4" max="4" width="19.5703125" style="2" customWidth="1"/>
    <col min="5" max="6" width="21.7109375" style="2" customWidth="1"/>
    <col min="7" max="7" width="19.5703125" style="3" customWidth="1"/>
    <col min="8" max="9" width="19.5703125" style="2" customWidth="1"/>
    <col min="10" max="10" width="18" style="3" customWidth="1"/>
    <col min="11" max="11" width="21" style="2" customWidth="1"/>
    <col min="12" max="12" width="22" style="2" bestFit="1" customWidth="1"/>
    <col min="13" max="16384" width="9.140625" style="2"/>
  </cols>
  <sheetData>
    <row r="1" spans="1:14" ht="54" customHeight="1" x14ac:dyDescent="0.25">
      <c r="A1" s="19"/>
      <c r="B1" s="20"/>
      <c r="C1" s="21"/>
      <c r="D1" s="20"/>
      <c r="E1" s="22"/>
      <c r="F1" s="22"/>
      <c r="G1" s="67" t="s">
        <v>15</v>
      </c>
      <c r="H1" s="67"/>
      <c r="I1" s="67"/>
      <c r="J1" s="67"/>
      <c r="K1" s="67"/>
      <c r="L1" s="67"/>
    </row>
    <row r="2" spans="1:14" x14ac:dyDescent="0.25">
      <c r="A2" s="19"/>
      <c r="B2" s="23"/>
      <c r="C2" s="24"/>
      <c r="D2" s="23"/>
      <c r="E2" s="23"/>
      <c r="F2" s="23"/>
      <c r="G2" s="24"/>
      <c r="H2" s="23"/>
      <c r="I2" s="23"/>
      <c r="J2" s="24"/>
      <c r="K2" s="25"/>
      <c r="L2" s="25"/>
    </row>
    <row r="3" spans="1:14" ht="18.75" x14ac:dyDescent="0.3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4" x14ac:dyDescent="0.25">
      <c r="A4" s="25"/>
      <c r="B4" s="25"/>
      <c r="C4" s="26"/>
      <c r="D4" s="25"/>
      <c r="E4" s="25"/>
      <c r="F4" s="25"/>
      <c r="G4" s="26"/>
      <c r="H4" s="25"/>
      <c r="I4" s="25"/>
      <c r="J4" s="26"/>
      <c r="K4" s="25"/>
      <c r="L4" s="19"/>
    </row>
    <row r="5" spans="1:14" ht="45" x14ac:dyDescent="0.25">
      <c r="A5" s="27"/>
      <c r="B5" s="28"/>
      <c r="C5" s="29"/>
      <c r="D5" s="30"/>
      <c r="E5" s="28"/>
      <c r="F5" s="71" t="s">
        <v>16</v>
      </c>
      <c r="G5" s="72"/>
      <c r="H5" s="31" t="s">
        <v>26</v>
      </c>
      <c r="I5" s="28"/>
      <c r="J5" s="32"/>
      <c r="K5" s="33" t="s">
        <v>17</v>
      </c>
      <c r="L5" s="34" t="s">
        <v>37</v>
      </c>
      <c r="N5" s="4"/>
    </row>
    <row r="6" spans="1:14" ht="15.75" thickBot="1" x14ac:dyDescent="0.3"/>
    <row r="7" spans="1:14" ht="34.5" customHeight="1" thickBot="1" x14ac:dyDescent="0.3">
      <c r="A7" s="68" t="s">
        <v>1</v>
      </c>
      <c r="B7" s="73" t="s">
        <v>9</v>
      </c>
      <c r="C7" s="74"/>
      <c r="D7" s="73" t="s">
        <v>10</v>
      </c>
      <c r="E7" s="75"/>
      <c r="F7" s="75"/>
      <c r="G7" s="74"/>
      <c r="H7" s="73" t="s">
        <v>12</v>
      </c>
      <c r="I7" s="75"/>
      <c r="J7" s="75"/>
      <c r="K7" s="74"/>
      <c r="L7" s="68" t="s">
        <v>14</v>
      </c>
    </row>
    <row r="8" spans="1:14" ht="60.75" thickBot="1" x14ac:dyDescent="0.3">
      <c r="A8" s="69"/>
      <c r="B8" s="35" t="s">
        <v>25</v>
      </c>
      <c r="C8" s="36" t="s">
        <v>22</v>
      </c>
      <c r="D8" s="35" t="s">
        <v>18</v>
      </c>
      <c r="E8" s="37" t="s">
        <v>19</v>
      </c>
      <c r="F8" s="38" t="s">
        <v>11</v>
      </c>
      <c r="G8" s="39" t="s">
        <v>23</v>
      </c>
      <c r="H8" s="40" t="s">
        <v>20</v>
      </c>
      <c r="I8" s="41" t="s">
        <v>21</v>
      </c>
      <c r="J8" s="42" t="s">
        <v>24</v>
      </c>
      <c r="K8" s="43" t="s">
        <v>13</v>
      </c>
      <c r="L8" s="69"/>
    </row>
    <row r="9" spans="1:14" ht="15.75" thickBot="1" x14ac:dyDescent="0.3">
      <c r="A9" s="45" t="s">
        <v>2</v>
      </c>
      <c r="B9" s="44"/>
      <c r="C9" s="5"/>
      <c r="D9" s="6"/>
      <c r="E9" s="7"/>
      <c r="F9" s="8"/>
      <c r="G9" s="9"/>
      <c r="H9" s="10"/>
      <c r="I9" s="7"/>
      <c r="J9" s="11"/>
      <c r="K9" s="8"/>
      <c r="L9" s="12"/>
    </row>
    <row r="10" spans="1:14" ht="36.75" x14ac:dyDescent="0.25">
      <c r="A10" s="94">
        <v>1</v>
      </c>
      <c r="B10" s="95" t="s">
        <v>48</v>
      </c>
      <c r="C10" s="96">
        <v>6</v>
      </c>
      <c r="D10" s="92" t="s">
        <v>40</v>
      </c>
      <c r="E10" s="93" t="s">
        <v>41</v>
      </c>
      <c r="F10" s="97" t="s">
        <v>49</v>
      </c>
      <c r="G10" s="98">
        <v>70</v>
      </c>
      <c r="H10" s="88" t="s">
        <v>50</v>
      </c>
      <c r="I10" s="99" t="s">
        <v>51</v>
      </c>
      <c r="J10" s="100">
        <v>70</v>
      </c>
      <c r="K10" s="113" t="s">
        <v>42</v>
      </c>
      <c r="L10" s="101"/>
    </row>
    <row r="11" spans="1:14" x14ac:dyDescent="0.25">
      <c r="A11" s="48">
        <v>2</v>
      </c>
      <c r="B11" s="77" t="s">
        <v>29</v>
      </c>
      <c r="C11" s="80">
        <v>8</v>
      </c>
      <c r="D11" s="76" t="s">
        <v>27</v>
      </c>
      <c r="E11" s="51" t="s">
        <v>28</v>
      </c>
      <c r="F11" s="52"/>
      <c r="G11" s="53"/>
      <c r="H11" s="88"/>
      <c r="I11" s="13"/>
      <c r="J11" s="14"/>
      <c r="K11" s="114"/>
      <c r="L11" s="87"/>
    </row>
    <row r="12" spans="1:14" ht="24" x14ac:dyDescent="0.25">
      <c r="A12" s="48">
        <v>3</v>
      </c>
      <c r="B12" s="79" t="s">
        <v>30</v>
      </c>
      <c r="C12" s="80">
        <v>21</v>
      </c>
      <c r="D12" s="76" t="s">
        <v>27</v>
      </c>
      <c r="E12" s="51" t="s">
        <v>28</v>
      </c>
      <c r="F12" s="52"/>
      <c r="G12" s="53"/>
      <c r="H12" s="88"/>
      <c r="I12" s="13"/>
      <c r="J12" s="14"/>
      <c r="K12" s="114"/>
      <c r="L12" s="87"/>
    </row>
    <row r="13" spans="1:14" customFormat="1" x14ac:dyDescent="0.25">
      <c r="A13" s="48">
        <v>4</v>
      </c>
      <c r="B13" s="77" t="s">
        <v>39</v>
      </c>
      <c r="C13" s="80">
        <v>6</v>
      </c>
      <c r="D13" s="76" t="s">
        <v>27</v>
      </c>
      <c r="E13" s="51" t="s">
        <v>28</v>
      </c>
      <c r="F13" s="52"/>
      <c r="G13" s="53"/>
      <c r="H13" s="88"/>
      <c r="I13" s="46"/>
      <c r="J13" s="47"/>
      <c r="K13" s="115"/>
      <c r="L13" s="86"/>
    </row>
    <row r="14" spans="1:14" customFormat="1" x14ac:dyDescent="0.25">
      <c r="A14" s="48">
        <v>5</v>
      </c>
      <c r="B14" s="77" t="s">
        <v>38</v>
      </c>
      <c r="C14" s="80">
        <v>21</v>
      </c>
      <c r="D14" s="76" t="s">
        <v>27</v>
      </c>
      <c r="E14" s="51" t="s">
        <v>28</v>
      </c>
      <c r="F14" s="52"/>
      <c r="G14" s="53"/>
      <c r="H14" s="88"/>
      <c r="I14" s="46"/>
      <c r="J14" s="47"/>
      <c r="K14" s="115"/>
      <c r="L14" s="86"/>
    </row>
    <row r="15" spans="1:14" customFormat="1" ht="36" x14ac:dyDescent="0.25">
      <c r="A15" s="48">
        <v>6</v>
      </c>
      <c r="B15" s="79" t="s">
        <v>43</v>
      </c>
      <c r="C15" s="81">
        <v>4</v>
      </c>
      <c r="D15" s="76" t="s">
        <v>27</v>
      </c>
      <c r="E15" s="51" t="s">
        <v>28</v>
      </c>
      <c r="F15" s="52"/>
      <c r="G15" s="53"/>
      <c r="H15" s="88"/>
      <c r="I15" s="46"/>
      <c r="J15" s="47"/>
      <c r="K15" s="116"/>
      <c r="L15" s="86"/>
    </row>
    <row r="16" spans="1:14" customFormat="1" x14ac:dyDescent="0.25">
      <c r="A16" s="102"/>
      <c r="B16" s="103" t="s">
        <v>52</v>
      </c>
      <c r="C16" s="104">
        <v>1</v>
      </c>
      <c r="D16" s="76" t="s">
        <v>27</v>
      </c>
      <c r="E16" s="51" t="s">
        <v>28</v>
      </c>
      <c r="F16" s="52"/>
      <c r="G16" s="53"/>
      <c r="H16" s="88"/>
      <c r="I16" s="46"/>
      <c r="J16" s="47"/>
      <c r="K16" s="116"/>
      <c r="L16" s="86"/>
    </row>
    <row r="17" spans="1:12" customFormat="1" ht="48" x14ac:dyDescent="0.25">
      <c r="A17" s="102">
        <v>7</v>
      </c>
      <c r="B17" s="103" t="s">
        <v>44</v>
      </c>
      <c r="C17" s="104">
        <v>21</v>
      </c>
      <c r="D17" s="92" t="s">
        <v>40</v>
      </c>
      <c r="E17" s="93" t="s">
        <v>41</v>
      </c>
      <c r="F17" s="51" t="s">
        <v>45</v>
      </c>
      <c r="G17" s="83">
        <v>70</v>
      </c>
      <c r="H17" s="88" t="s">
        <v>46</v>
      </c>
      <c r="I17" s="84" t="s">
        <v>47</v>
      </c>
      <c r="J17" s="85">
        <v>70</v>
      </c>
      <c r="K17" s="117" t="s">
        <v>42</v>
      </c>
      <c r="L17" s="86"/>
    </row>
    <row r="18" spans="1:12" ht="15.75" thickBot="1" x14ac:dyDescent="0.3">
      <c r="A18" s="55">
        <v>8</v>
      </c>
      <c r="B18" s="82" t="s">
        <v>31</v>
      </c>
      <c r="C18" s="57">
        <v>2</v>
      </c>
      <c r="D18" s="56" t="s">
        <v>27</v>
      </c>
      <c r="E18" s="51" t="s">
        <v>28</v>
      </c>
      <c r="F18" s="52"/>
      <c r="G18" s="53"/>
      <c r="H18" s="89"/>
      <c r="I18" s="90"/>
      <c r="J18" s="91"/>
      <c r="K18" s="118"/>
      <c r="L18" s="87"/>
    </row>
    <row r="19" spans="1:12" ht="15.75" thickBot="1" x14ac:dyDescent="0.3">
      <c r="A19" s="65" t="s">
        <v>3</v>
      </c>
      <c r="B19" s="59"/>
      <c r="C19" s="60">
        <f>SUM(C10:C18)</f>
        <v>90</v>
      </c>
      <c r="D19" s="15"/>
      <c r="E19" s="16"/>
      <c r="F19" s="17"/>
      <c r="G19" s="61">
        <f>SUM(G10:G18)</f>
        <v>140</v>
      </c>
      <c r="H19" s="62"/>
      <c r="I19" s="63"/>
      <c r="J19" s="64">
        <f>SUM(J10:J18)</f>
        <v>140</v>
      </c>
      <c r="K19" s="119"/>
      <c r="L19" s="18"/>
    </row>
    <row r="20" spans="1:12" s="1" customFormat="1" ht="15.75" thickBot="1" x14ac:dyDescent="0.3">
      <c r="A20" s="160" t="s">
        <v>4</v>
      </c>
      <c r="B20" s="159"/>
      <c r="C20" s="9"/>
      <c r="D20" s="130"/>
      <c r="E20" s="122"/>
      <c r="F20" s="123"/>
      <c r="G20" s="124"/>
      <c r="H20" s="130"/>
      <c r="I20" s="122"/>
      <c r="J20" s="136"/>
      <c r="K20" s="137"/>
      <c r="L20" s="148"/>
    </row>
    <row r="21" spans="1:12" ht="24" x14ac:dyDescent="0.25">
      <c r="A21" s="102">
        <v>1</v>
      </c>
      <c r="B21" s="103" t="s">
        <v>53</v>
      </c>
      <c r="C21" s="132">
        <v>5</v>
      </c>
      <c r="D21" s="125" t="s">
        <v>27</v>
      </c>
      <c r="E21" s="126" t="s">
        <v>28</v>
      </c>
      <c r="F21" s="127"/>
      <c r="G21" s="128">
        <v>0</v>
      </c>
      <c r="H21" s="138" t="s">
        <v>54</v>
      </c>
      <c r="I21" s="139" t="s">
        <v>55</v>
      </c>
      <c r="J21" s="140">
        <v>5</v>
      </c>
      <c r="K21" s="141">
        <v>43799</v>
      </c>
      <c r="L21" s="149"/>
    </row>
    <row r="22" spans="1:12" ht="24.75" x14ac:dyDescent="0.25">
      <c r="A22" s="48">
        <v>2</v>
      </c>
      <c r="B22" s="79" t="s">
        <v>57</v>
      </c>
      <c r="C22" s="109">
        <v>18</v>
      </c>
      <c r="D22" s="50" t="s">
        <v>27</v>
      </c>
      <c r="E22" s="51" t="s">
        <v>28</v>
      </c>
      <c r="F22" s="110"/>
      <c r="G22" s="111">
        <v>0</v>
      </c>
      <c r="H22" s="142" t="s">
        <v>58</v>
      </c>
      <c r="I22" s="107" t="s">
        <v>56</v>
      </c>
      <c r="J22" s="112">
        <v>18</v>
      </c>
      <c r="K22" s="120" t="s">
        <v>59</v>
      </c>
      <c r="L22" s="150"/>
    </row>
    <row r="23" spans="1:12" ht="48" x14ac:dyDescent="0.25">
      <c r="A23" s="48">
        <v>1</v>
      </c>
      <c r="B23" s="79" t="s">
        <v>60</v>
      </c>
      <c r="C23" s="80">
        <v>5</v>
      </c>
      <c r="D23" s="50" t="s">
        <v>27</v>
      </c>
      <c r="E23" s="51" t="s">
        <v>28</v>
      </c>
      <c r="F23" s="105"/>
      <c r="G23" s="106">
        <v>0</v>
      </c>
      <c r="H23" s="143" t="s">
        <v>61</v>
      </c>
      <c r="I23" s="107" t="s">
        <v>62</v>
      </c>
      <c r="J23" s="108">
        <v>5</v>
      </c>
      <c r="K23" s="161" t="s">
        <v>69</v>
      </c>
      <c r="L23" s="150"/>
    </row>
    <row r="24" spans="1:12" ht="24" x14ac:dyDescent="0.25">
      <c r="A24" s="48">
        <v>1</v>
      </c>
      <c r="B24" s="79" t="s">
        <v>63</v>
      </c>
      <c r="C24" s="80">
        <v>2</v>
      </c>
      <c r="D24" s="50" t="s">
        <v>27</v>
      </c>
      <c r="E24" s="51" t="s">
        <v>28</v>
      </c>
      <c r="F24" s="105"/>
      <c r="G24" s="106">
        <v>0</v>
      </c>
      <c r="H24" s="143" t="s">
        <v>54</v>
      </c>
      <c r="I24" s="107" t="s">
        <v>55</v>
      </c>
      <c r="J24" s="108">
        <v>2</v>
      </c>
      <c r="K24" s="144">
        <v>43799</v>
      </c>
      <c r="L24" s="150"/>
    </row>
    <row r="25" spans="1:12" ht="36" x14ac:dyDescent="0.25">
      <c r="A25" s="48">
        <v>3</v>
      </c>
      <c r="B25" s="79" t="s">
        <v>66</v>
      </c>
      <c r="C25" s="80">
        <v>5</v>
      </c>
      <c r="D25" s="50" t="s">
        <v>27</v>
      </c>
      <c r="E25" s="51" t="s">
        <v>28</v>
      </c>
      <c r="F25" s="105"/>
      <c r="G25" s="106">
        <v>0</v>
      </c>
      <c r="H25" s="143" t="s">
        <v>64</v>
      </c>
      <c r="I25" s="107" t="s">
        <v>65</v>
      </c>
      <c r="J25" s="108">
        <v>5</v>
      </c>
      <c r="K25" s="161" t="s">
        <v>68</v>
      </c>
      <c r="L25" s="150"/>
    </row>
    <row r="26" spans="1:12" s="1" customFormat="1" ht="36.75" thickBot="1" x14ac:dyDescent="0.3">
      <c r="A26" s="55">
        <v>4</v>
      </c>
      <c r="B26" s="131" t="s">
        <v>67</v>
      </c>
      <c r="C26" s="129">
        <v>2</v>
      </c>
      <c r="D26" s="58" t="s">
        <v>27</v>
      </c>
      <c r="E26" s="133" t="s">
        <v>28</v>
      </c>
      <c r="F26" s="134"/>
      <c r="G26" s="135">
        <v>0</v>
      </c>
      <c r="H26" s="145" t="s">
        <v>64</v>
      </c>
      <c r="I26" s="146" t="s">
        <v>65</v>
      </c>
      <c r="J26" s="147">
        <v>2</v>
      </c>
      <c r="K26" s="162" t="s">
        <v>68</v>
      </c>
      <c r="L26" s="151"/>
    </row>
    <row r="27" spans="1:12" ht="15.75" thickBot="1" x14ac:dyDescent="0.3">
      <c r="A27" s="65" t="s">
        <v>5</v>
      </c>
      <c r="B27" s="59"/>
      <c r="C27" s="152">
        <f>SUM(C21:C26)</f>
        <v>37</v>
      </c>
      <c r="D27" s="153"/>
      <c r="E27" s="154"/>
      <c r="F27" s="155"/>
      <c r="G27" s="152">
        <f>SUM(G21:G26)</f>
        <v>0</v>
      </c>
      <c r="H27" s="156"/>
      <c r="I27" s="154"/>
      <c r="J27" s="121">
        <f>SUM(J21:J26)</f>
        <v>37</v>
      </c>
      <c r="K27" s="157"/>
      <c r="L27" s="158"/>
    </row>
    <row r="28" spans="1:12" x14ac:dyDescent="0.25">
      <c r="A28" s="166" t="s">
        <v>6</v>
      </c>
      <c r="B28" s="167"/>
      <c r="C28" s="168"/>
      <c r="D28" s="169"/>
      <c r="E28" s="170"/>
      <c r="F28" s="171"/>
      <c r="G28" s="172"/>
      <c r="H28" s="173"/>
      <c r="I28" s="170"/>
      <c r="J28" s="174"/>
      <c r="K28" s="171"/>
      <c r="L28" s="175"/>
    </row>
    <row r="29" spans="1:12" x14ac:dyDescent="0.25">
      <c r="A29" s="163">
        <v>1</v>
      </c>
      <c r="B29" s="77" t="s">
        <v>32</v>
      </c>
      <c r="C29" s="49">
        <v>1</v>
      </c>
      <c r="D29" s="50" t="s">
        <v>27</v>
      </c>
      <c r="E29" s="51" t="s">
        <v>28</v>
      </c>
      <c r="F29" s="176"/>
      <c r="G29" s="177"/>
      <c r="H29" s="178"/>
      <c r="I29" s="179"/>
      <c r="J29" s="180"/>
      <c r="K29" s="181"/>
      <c r="L29" s="182"/>
    </row>
    <row r="30" spans="1:12" ht="24" x14ac:dyDescent="0.25">
      <c r="A30" s="164">
        <v>3</v>
      </c>
      <c r="B30" s="79" t="s">
        <v>36</v>
      </c>
      <c r="C30" s="49">
        <v>1</v>
      </c>
      <c r="D30" s="50" t="s">
        <v>27</v>
      </c>
      <c r="E30" s="51" t="s">
        <v>28</v>
      </c>
      <c r="F30" s="176"/>
      <c r="G30" s="177"/>
      <c r="H30" s="178"/>
      <c r="I30" s="179"/>
      <c r="J30" s="180"/>
      <c r="K30" s="176"/>
      <c r="L30" s="182"/>
    </row>
    <row r="31" spans="1:12" x14ac:dyDescent="0.25">
      <c r="A31" s="163">
        <v>4</v>
      </c>
      <c r="B31" s="76" t="s">
        <v>33</v>
      </c>
      <c r="C31" s="78">
        <v>2</v>
      </c>
      <c r="D31" s="76" t="s">
        <v>27</v>
      </c>
      <c r="E31" s="51" t="s">
        <v>28</v>
      </c>
      <c r="F31" s="176"/>
      <c r="G31" s="177"/>
      <c r="H31" s="54"/>
      <c r="I31" s="183"/>
      <c r="J31" s="180"/>
      <c r="K31" s="176"/>
      <c r="L31" s="182"/>
    </row>
    <row r="32" spans="1:12" x14ac:dyDescent="0.25">
      <c r="A32" s="165">
        <v>5</v>
      </c>
      <c r="B32" s="77" t="s">
        <v>70</v>
      </c>
      <c r="C32" s="49">
        <v>1</v>
      </c>
      <c r="D32" s="50" t="s">
        <v>27</v>
      </c>
      <c r="E32" s="51" t="s">
        <v>28</v>
      </c>
      <c r="F32" s="176"/>
      <c r="G32" s="177"/>
      <c r="H32" s="54"/>
      <c r="I32" s="183"/>
      <c r="J32" s="180"/>
      <c r="K32" s="176"/>
      <c r="L32" s="182"/>
    </row>
    <row r="33" spans="1:12" x14ac:dyDescent="0.25">
      <c r="A33" s="163">
        <v>7</v>
      </c>
      <c r="B33" s="66" t="s">
        <v>34</v>
      </c>
      <c r="C33" s="49">
        <v>2</v>
      </c>
      <c r="D33" s="50" t="s">
        <v>27</v>
      </c>
      <c r="E33" s="51" t="s">
        <v>28</v>
      </c>
      <c r="F33" s="176"/>
      <c r="G33" s="177"/>
      <c r="H33" s="54"/>
      <c r="I33" s="183"/>
      <c r="J33" s="180"/>
      <c r="K33" s="176"/>
      <c r="L33" s="182"/>
    </row>
    <row r="34" spans="1:12" s="1" customFormat="1" ht="24.75" thickBot="1" x14ac:dyDescent="0.3">
      <c r="A34" s="163">
        <v>9</v>
      </c>
      <c r="B34" s="184" t="s">
        <v>35</v>
      </c>
      <c r="C34" s="49">
        <v>5</v>
      </c>
      <c r="D34" s="50" t="s">
        <v>27</v>
      </c>
      <c r="E34" s="51" t="s">
        <v>28</v>
      </c>
      <c r="F34" s="176"/>
      <c r="G34" s="177"/>
      <c r="H34" s="54"/>
      <c r="I34" s="183"/>
      <c r="J34" s="180"/>
      <c r="K34" s="176"/>
      <c r="L34" s="182"/>
    </row>
    <row r="35" spans="1:12" s="1" customFormat="1" ht="15.75" thickBot="1" x14ac:dyDescent="0.3">
      <c r="A35" s="160" t="s">
        <v>7</v>
      </c>
      <c r="B35" s="185"/>
      <c r="C35" s="61">
        <f>SUM(C29:C34)</f>
        <v>12</v>
      </c>
      <c r="D35" s="186"/>
      <c r="E35" s="187"/>
      <c r="F35" s="187"/>
      <c r="G35" s="61"/>
      <c r="H35" s="187"/>
      <c r="I35" s="187"/>
      <c r="J35" s="64">
        <f>SUM(J29:J34)</f>
        <v>0</v>
      </c>
      <c r="K35" s="188"/>
      <c r="L35" s="189"/>
    </row>
    <row r="36" spans="1:12" ht="15.75" thickBot="1" x14ac:dyDescent="0.3">
      <c r="A36" s="189" t="s">
        <v>8</v>
      </c>
      <c r="B36" s="190"/>
      <c r="C36" s="191">
        <f>C19+C27+C35</f>
        <v>139</v>
      </c>
      <c r="D36" s="192"/>
      <c r="E36" s="193"/>
      <c r="F36" s="193"/>
      <c r="G36" s="194">
        <f>G19+G27+G35</f>
        <v>140</v>
      </c>
      <c r="H36" s="193"/>
      <c r="I36" s="193"/>
      <c r="J36" s="195">
        <f>J19+J27+J35</f>
        <v>177</v>
      </c>
      <c r="K36" s="196"/>
      <c r="L36" s="158"/>
    </row>
  </sheetData>
  <mergeCells count="9">
    <mergeCell ref="A28:B28"/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Pril.2 - otchet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Evelina Donova</cp:lastModifiedBy>
  <cp:lastPrinted>2019-04-17T11:36:30Z</cp:lastPrinted>
  <dcterms:created xsi:type="dcterms:W3CDTF">2016-06-27T12:38:06Z</dcterms:created>
  <dcterms:modified xsi:type="dcterms:W3CDTF">2019-07-19T12:45:28Z</dcterms:modified>
</cp:coreProperties>
</file>