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nova\Documents\MIE-2015\Справки разходи\2019\Първо тримесечие 2019\"/>
    </mc:Choice>
  </mc:AlternateContent>
  <bookViews>
    <workbookView xWindow="0" yWindow="0" windowWidth="28800" windowHeight="12435"/>
  </bookViews>
  <sheets>
    <sheet name="Pril.2 - otchet" sheetId="1" r:id="rId1"/>
  </sheets>
  <calcPr calcId="152511"/>
</workbook>
</file>

<file path=xl/calcChain.xml><?xml version="1.0" encoding="utf-8"?>
<calcChain xmlns="http://schemas.openxmlformats.org/spreadsheetml/2006/main">
  <c r="G20" i="1" l="1"/>
  <c r="C20" i="1"/>
  <c r="J20" i="1" l="1"/>
  <c r="J14" i="1"/>
  <c r="G14" i="1"/>
  <c r="C14" i="1" l="1"/>
  <c r="G32" i="1" l="1"/>
  <c r="C31" i="1"/>
  <c r="J31" i="1"/>
  <c r="J32" i="1" l="1"/>
  <c r="C32" i="1"/>
</calcChain>
</file>

<file path=xl/sharedStrings.xml><?xml version="1.0" encoding="utf-8"?>
<sst xmlns="http://schemas.openxmlformats.org/spreadsheetml/2006/main" count="82" uniqueCount="52">
  <si>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</si>
  <si>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</si>
  <si>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</si>
  <si>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</si>
  <si>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</si>
  <si>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</si>
  <si>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</si>
  <si>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</si>
  <si>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</si>
  <si>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</si>
  <si>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</si>
  <si>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</si>
  <si>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</si>
  <si>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</si>
  <si>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</si>
  <si>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</si>
  <si>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</si>
  <si>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</si>
  <si>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</si>
  <si>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</si>
  <si>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</si>
  <si>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</si>
  <si>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</si>
  <si>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</si>
  <si>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</si>
  <si>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</si>
  <si>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Газо-енергийно дружество Елин Пелин ЕООД</t>
  </si>
  <si>
    <t>Доставка на измервателни уреди за природен газ</t>
  </si>
  <si>
    <t>неприложимо</t>
  </si>
  <si>
    <t>чл.20 ал.4 и ал.5 от ЗОП</t>
  </si>
  <si>
    <t xml:space="preserve">Доставка на регулатори </t>
  </si>
  <si>
    <t>Доставка на др.материали за лицензирана дейност</t>
  </si>
  <si>
    <t>Гориво за автомобили</t>
  </si>
  <si>
    <t>Застраховки</t>
  </si>
  <si>
    <t>Изграждане на ГРМ, с.Мусачево</t>
  </si>
  <si>
    <t>Разходи за ГРМ /технически прегледи и пр./</t>
  </si>
  <si>
    <t>Комисоинн /ваучери, Изипей АД, Ипей АД/</t>
  </si>
  <si>
    <t>01.01.2019-31-03.2019</t>
  </si>
  <si>
    <t>Консултантски и юридически услуги</t>
  </si>
  <si>
    <t>Ремонт, профилактика, метролог.проверка на измервателни и др.уреди</t>
  </si>
  <si>
    <t>Други /куриерски и пощенски услуги, телефони, разходи за офис и пр./</t>
  </si>
  <si>
    <t>Офис техника, сайт и софтуери-настройки и абонамент</t>
  </si>
  <si>
    <t>Ремонт и поддръжка техника, автомобили</t>
  </si>
  <si>
    <t>Обучение</t>
  </si>
  <si>
    <t>Изграждане на ГРМ, с.Равно поле</t>
  </si>
  <si>
    <t>ГЗРТ</t>
  </si>
  <si>
    <t>Изграждане на ГО до Интегра пластик АД</t>
  </si>
  <si>
    <t>ТОПЛОИНЖЕНЕРИНГ ООД , ЕИК 119612763</t>
  </si>
  <si>
    <t>ДГ-1/05.02.2019;             ДГ-3/04.03.2019</t>
  </si>
  <si>
    <t>С КОНСУЛТ ЕООД, ЕИК 130400389; ТОПЛОИНЖЕНЕРИНГ ООД , ЕИК 119612763</t>
  </si>
  <si>
    <t>ДГ-22А/01.10.2018</t>
  </si>
  <si>
    <t>ДО ВЪВЕЖДАНЕ ОБЕКТА  В ЕКСПЛОАТАЦИЯ -                      С КОНСУЛТ ЕООД; 20.03.2019 - ТОПЛОИНЖЕНЕРИНГ 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</si>
</sst>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3" borderId="19" xfId="1" applyNumberFormat="1" applyFont="1" applyFill="1" applyBorder="1"/>
    <xf numFmtId="164" fontId="0" fillId="0" borderId="20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0" borderId="26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0" xfId="1" applyNumberFormat="1" applyFont="1" applyFill="1" applyBorder="1"/>
    <xf numFmtId="164" fontId="0" fillId="0" borderId="31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0" borderId="15" xfId="1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0" borderId="20" xfId="1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164" fontId="2" fillId="3" borderId="9" xfId="1" applyNumberFormat="1" applyFont="1" applyFill="1" applyBorder="1"/>
    <xf numFmtId="164" fontId="2" fillId="0" borderId="18" xfId="1" applyNumberFormat="1" applyFont="1" applyFill="1" applyBorder="1"/>
    <xf numFmtId="0" fontId="2" fillId="0" borderId="2" xfId="0" applyFont="1" applyBorder="1"/>
    <xf numFmtId="164" fontId="2" fillId="0" borderId="25" xfId="1" applyNumberFormat="1" applyFont="1" applyFill="1" applyBorder="1"/>
    <xf numFmtId="0" fontId="0" fillId="0" borderId="0" xfId="0" applyAlignment="1">
      <alignment vertical="center"/>
    </xf>
    <xf numFmtId="0" fontId="2" fillId="5" borderId="21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164" fontId="4" fillId="3" borderId="11" xfId="1" applyNumberFormat="1" applyFont="1" applyFill="1" applyBorder="1" applyAlignment="1">
      <alignment horizontal="left" vertical="center"/>
    </xf>
    <xf numFmtId="3" fontId="4" fillId="3" borderId="16" xfId="1" applyNumberFormat="1" applyFont="1" applyFill="1" applyBorder="1" applyAlignment="1">
      <alignment horizontal="right" vertical="center"/>
    </xf>
    <xf numFmtId="3" fontId="4" fillId="3" borderId="17" xfId="1" applyNumberFormat="1" applyFont="1" applyFill="1" applyBorder="1" applyAlignment="1">
      <alignment horizontal="right" vertical="center"/>
    </xf>
    <xf numFmtId="164" fontId="4" fillId="3" borderId="21" xfId="1" applyNumberFormat="1" applyFont="1" applyFill="1" applyBorder="1" applyAlignment="1">
      <alignment horizontal="center" vertical="center"/>
    </xf>
    <xf numFmtId="164" fontId="4" fillId="3" borderId="27" xfId="1" applyNumberFormat="1" applyFont="1" applyFill="1" applyBorder="1" applyAlignment="1">
      <alignment horizontal="center" vertical="center"/>
    </xf>
    <xf numFmtId="164" fontId="4" fillId="3" borderId="28" xfId="1" applyNumberFormat="1" applyFont="1" applyFill="1" applyBorder="1" applyAlignment="1">
      <alignment horizontal="center" vertical="center"/>
    </xf>
    <xf numFmtId="4" fontId="4" fillId="3" borderId="16" xfId="1" applyNumberFormat="1" applyFont="1" applyFill="1" applyBorder="1" applyAlignment="1">
      <alignment horizontal="right" vertical="center"/>
    </xf>
    <xf numFmtId="4" fontId="4" fillId="3" borderId="17" xfId="1" applyNumberFormat="1" applyFont="1" applyFill="1" applyBorder="1" applyAlignment="1">
      <alignment horizontal="right" vertical="center"/>
    </xf>
    <xf numFmtId="164" fontId="4" fillId="3" borderId="32" xfId="1" applyNumberFormat="1" applyFont="1" applyFill="1" applyBorder="1" applyAlignment="1">
      <alignment horizontal="center" vertical="center"/>
    </xf>
    <xf numFmtId="164" fontId="4" fillId="3" borderId="33" xfId="1" applyNumberFormat="1" applyFont="1" applyFill="1" applyBorder="1" applyAlignment="1">
      <alignment horizontal="center" vertical="center"/>
    </xf>
    <xf numFmtId="164" fontId="4" fillId="3" borderId="21" xfId="1" applyNumberFormat="1" applyFont="1" applyFill="1" applyBorder="1" applyAlignment="1">
      <alignment horizontal="left" vertical="center"/>
    </xf>
    <xf numFmtId="164" fontId="4" fillId="3" borderId="22" xfId="1" applyNumberFormat="1" applyFont="1" applyFill="1" applyBorder="1" applyAlignment="1">
      <alignment horizontal="left" vertical="center"/>
    </xf>
    <xf numFmtId="4" fontId="4" fillId="3" borderId="21" xfId="1" applyNumberFormat="1" applyFont="1" applyFill="1" applyBorder="1" applyAlignment="1">
      <alignment horizontal="right" vertical="center"/>
    </xf>
    <xf numFmtId="4" fontId="4" fillId="3" borderId="22" xfId="1" applyNumberFormat="1" applyFont="1" applyFill="1" applyBorder="1" applyAlignment="1">
      <alignment horizontal="right" vertical="center"/>
    </xf>
    <xf numFmtId="164" fontId="4" fillId="3" borderId="27" xfId="1" applyNumberFormat="1" applyFont="1" applyFill="1" applyBorder="1" applyAlignment="1">
      <alignment horizontal="left" vertical="center"/>
    </xf>
    <xf numFmtId="164" fontId="4" fillId="3" borderId="28" xfId="1" applyNumberFormat="1" applyFont="1" applyFill="1" applyBorder="1" applyAlignment="1">
      <alignment horizontal="left" vertical="center"/>
    </xf>
    <xf numFmtId="3" fontId="2" fillId="4" borderId="14" xfId="1" applyNumberFormat="1" applyFont="1" applyFill="1" applyBorder="1"/>
    <xf numFmtId="3" fontId="2" fillId="0" borderId="19" xfId="1" applyNumberFormat="1" applyFont="1" applyFill="1" applyBorder="1"/>
    <xf numFmtId="3" fontId="2" fillId="0" borderId="25" xfId="1" applyNumberFormat="1" applyFont="1" applyFill="1" applyBorder="1"/>
    <xf numFmtId="3" fontId="2" fillId="0" borderId="30" xfId="1" applyNumberFormat="1" applyFont="1" applyFill="1" applyBorder="1"/>
    <xf numFmtId="3" fontId="2" fillId="4" borderId="19" xfId="1" applyNumberFormat="1" applyFont="1" applyFill="1" applyBorder="1"/>
    <xf numFmtId="3" fontId="2" fillId="0" borderId="7" xfId="1" applyNumberFormat="1" applyFont="1" applyFill="1" applyBorder="1"/>
    <xf numFmtId="3" fontId="2" fillId="0" borderId="18" xfId="1" applyNumberFormat="1" applyFont="1" applyFill="1" applyBorder="1"/>
    <xf numFmtId="3" fontId="2" fillId="4" borderId="14" xfId="0" applyNumberFormat="1" applyFont="1" applyFill="1" applyBorder="1"/>
    <xf numFmtId="3" fontId="2" fillId="0" borderId="8" xfId="0" applyNumberFormat="1" applyFont="1" applyFill="1" applyBorder="1"/>
    <xf numFmtId="3" fontId="2" fillId="0" borderId="23" xfId="0" applyNumberFormat="1" applyFont="1" applyFill="1" applyBorder="1"/>
    <xf numFmtId="3" fontId="2" fillId="4" borderId="29" xfId="0" applyNumberFormat="1" applyFont="1" applyFill="1" applyBorder="1"/>
    <xf numFmtId="3" fontId="2" fillId="4" borderId="19" xfId="0" applyNumberFormat="1" applyFont="1" applyFill="1" applyBorder="1"/>
    <xf numFmtId="164" fontId="4" fillId="3" borderId="33" xfId="1" applyNumberFormat="1" applyFont="1" applyFill="1" applyBorder="1" applyAlignment="1">
      <alignment horizontal="left" vertical="center"/>
    </xf>
    <xf numFmtId="164" fontId="4" fillId="3" borderId="33" xfId="1" applyNumberFormat="1" applyFont="1" applyFill="1" applyBorder="1" applyAlignment="1">
      <alignment horizontal="left" vertical="center" wrapText="1"/>
    </xf>
    <xf numFmtId="3" fontId="6" fillId="3" borderId="22" xfId="1" applyNumberFormat="1" applyFont="1" applyFill="1" applyBorder="1" applyAlignment="1">
      <alignment horizontal="right" vertical="center"/>
    </xf>
    <xf numFmtId="49" fontId="6" fillId="3" borderId="28" xfId="1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/>
    </xf>
    <xf numFmtId="164" fontId="4" fillId="3" borderId="32" xfId="1" applyNumberFormat="1" applyFont="1" applyFill="1" applyBorder="1" applyAlignment="1">
      <alignment horizontal="left" vertical="center" wrapText="1"/>
    </xf>
    <xf numFmtId="164" fontId="0" fillId="3" borderId="35" xfId="1" applyNumberFormat="1" applyFont="1" applyFill="1" applyBorder="1"/>
    <xf numFmtId="4" fontId="0" fillId="3" borderId="36" xfId="1" applyNumberFormat="1" applyFont="1" applyFill="1" applyBorder="1"/>
    <xf numFmtId="164" fontId="2" fillId="3" borderId="37" xfId="1" applyNumberFormat="1" applyFont="1" applyFill="1" applyBorder="1"/>
    <xf numFmtId="3" fontId="4" fillId="3" borderId="40" xfId="1" applyNumberFormat="1" applyFont="1" applyFill="1" applyBorder="1" applyAlignment="1">
      <alignment horizontal="right" vertical="center"/>
    </xf>
    <xf numFmtId="3" fontId="5" fillId="4" borderId="29" xfId="1" applyNumberFormat="1" applyFont="1" applyFill="1" applyBorder="1"/>
    <xf numFmtId="164" fontId="6" fillId="0" borderId="22" xfId="1" applyNumberFormat="1" applyFont="1" applyFill="1" applyBorder="1" applyAlignment="1">
      <alignment horizontal="left" vertical="center" wrapText="1"/>
    </xf>
    <xf numFmtId="3" fontId="2" fillId="0" borderId="37" xfId="1" applyNumberFormat="1" applyFont="1" applyFill="1" applyBorder="1"/>
    <xf numFmtId="164" fontId="4" fillId="3" borderId="39" xfId="1" applyNumberFormat="1" applyFont="1" applyFill="1" applyBorder="1" applyAlignment="1">
      <alignment horizontal="left" vertical="center"/>
    </xf>
    <xf numFmtId="164" fontId="4" fillId="3" borderId="38" xfId="1" applyNumberFormat="1" applyFont="1" applyFill="1" applyBorder="1" applyAlignment="1">
      <alignment horizontal="left" vertical="center"/>
    </xf>
    <xf numFmtId="4" fontId="7" fillId="3" borderId="16" xfId="1" applyNumberFormat="1" applyFont="1" applyFill="1" applyBorder="1"/>
    <xf numFmtId="164" fontId="7" fillId="0" borderId="11" xfId="1" applyNumberFormat="1" applyFont="1" applyFill="1" applyBorder="1"/>
    <xf numFmtId="164" fontId="7" fillId="0" borderId="21" xfId="1" applyNumberFormat="1" applyFont="1" applyFill="1" applyBorder="1"/>
    <xf numFmtId="164" fontId="7" fillId="0" borderId="27" xfId="1" applyNumberFormat="1" applyFont="1" applyFill="1" applyBorder="1"/>
    <xf numFmtId="4" fontId="7" fillId="0" borderId="16" xfId="1" applyNumberFormat="1" applyFont="1" applyFill="1" applyBorder="1"/>
    <xf numFmtId="164" fontId="7" fillId="0" borderId="32" xfId="1" applyNumberFormat="1" applyFont="1" applyFill="1" applyBorder="1"/>
    <xf numFmtId="4" fontId="7" fillId="0" borderId="21" xfId="1" applyNumberFormat="1" applyFont="1" applyFill="1" applyBorder="1"/>
    <xf numFmtId="0" fontId="7" fillId="0" borderId="3" xfId="0" applyFont="1" applyBorder="1"/>
    <xf numFmtId="164" fontId="6" fillId="3" borderId="28" xfId="1" applyNumberFormat="1" applyFont="1" applyFill="1" applyBorder="1"/>
    <xf numFmtId="4" fontId="6" fillId="3" borderId="17" xfId="1" applyNumberFormat="1" applyFont="1" applyFill="1" applyBorder="1"/>
    <xf numFmtId="164" fontId="6" fillId="0" borderId="33" xfId="1" applyNumberFormat="1" applyFont="1" applyFill="1" applyBorder="1" applyAlignment="1">
      <alignment horizontal="left" vertical="center"/>
    </xf>
    <xf numFmtId="0" fontId="6" fillId="3" borderId="5" xfId="0" applyFont="1" applyFill="1" applyBorder="1"/>
    <xf numFmtId="164" fontId="6" fillId="3" borderId="33" xfId="1" applyNumberFormat="1" applyFont="1" applyFill="1" applyBorder="1" applyAlignment="1">
      <alignment horizontal="left" vertical="center" wrapText="1"/>
    </xf>
    <xf numFmtId="164" fontId="6" fillId="3" borderId="22" xfId="1" applyNumberFormat="1" applyFont="1" applyFill="1" applyBorder="1" applyAlignment="1">
      <alignment horizontal="left" vertical="center" wrapText="1"/>
    </xf>
    <xf numFmtId="164" fontId="9" fillId="3" borderId="11" xfId="1" applyNumberFormat="1" applyFont="1" applyFill="1" applyBorder="1" applyAlignment="1">
      <alignment horizontal="left" vertical="center" wrapText="1"/>
    </xf>
    <xf numFmtId="3" fontId="9" fillId="3" borderId="16" xfId="1" applyNumberFormat="1" applyFont="1" applyFill="1" applyBorder="1" applyAlignment="1">
      <alignment horizontal="right" vertical="center"/>
    </xf>
    <xf numFmtId="164" fontId="9" fillId="3" borderId="11" xfId="1" applyNumberFormat="1" applyFont="1" applyFill="1" applyBorder="1" applyAlignment="1">
      <alignment horizontal="left" vertical="center"/>
    </xf>
    <xf numFmtId="164" fontId="9" fillId="3" borderId="21" xfId="1" applyNumberFormat="1" applyFont="1" applyFill="1" applyBorder="1" applyAlignment="1">
      <alignment horizontal="center" vertical="center"/>
    </xf>
    <xf numFmtId="164" fontId="9" fillId="0" borderId="27" xfId="1" applyNumberFormat="1" applyFont="1" applyFill="1" applyBorder="1" applyAlignment="1">
      <alignment horizontal="left" vertical="center"/>
    </xf>
    <xf numFmtId="3" fontId="9" fillId="0" borderId="16" xfId="1" applyNumberFormat="1" applyFont="1" applyFill="1" applyBorder="1" applyAlignment="1">
      <alignment horizontal="right" vertical="center"/>
    </xf>
    <xf numFmtId="164" fontId="9" fillId="0" borderId="32" xfId="1" applyNumberFormat="1" applyFont="1" applyFill="1" applyBorder="1" applyAlignment="1">
      <alignment horizontal="right" vertical="center" wrapText="1"/>
    </xf>
    <xf numFmtId="164" fontId="9" fillId="0" borderId="21" xfId="1" applyNumberFormat="1" applyFont="1" applyFill="1" applyBorder="1" applyAlignment="1">
      <alignment horizontal="left" vertical="center" wrapText="1"/>
    </xf>
    <xf numFmtId="3" fontId="9" fillId="0" borderId="21" xfId="1" applyNumberFormat="1" applyFont="1" applyFill="1" applyBorder="1" applyAlignment="1">
      <alignment horizontal="right" vertical="center"/>
    </xf>
    <xf numFmtId="164" fontId="9" fillId="0" borderId="27" xfId="1" applyNumberFormat="1" applyFont="1" applyFill="1" applyBorder="1" applyAlignment="1">
      <alignment vertical="center"/>
    </xf>
    <xf numFmtId="0" fontId="9" fillId="0" borderId="5" xfId="0" applyFont="1" applyBorder="1"/>
    <xf numFmtId="0" fontId="9" fillId="0" borderId="4" xfId="0" applyFont="1" applyBorder="1" applyAlignment="1">
      <alignment horizontal="center" vertical="center"/>
    </xf>
    <xf numFmtId="3" fontId="9" fillId="3" borderId="16" xfId="1" applyNumberFormat="1" applyFont="1" applyFill="1" applyBorder="1" applyAlignment="1">
      <alignment vertical="center"/>
    </xf>
    <xf numFmtId="164" fontId="9" fillId="0" borderId="27" xfId="1" applyNumberFormat="1" applyFont="1" applyFill="1" applyBorder="1"/>
    <xf numFmtId="3" fontId="9" fillId="0" borderId="16" xfId="1" applyNumberFormat="1" applyFont="1" applyFill="1" applyBorder="1" applyAlignment="1">
      <alignment vertical="center"/>
    </xf>
    <xf numFmtId="3" fontId="9" fillId="0" borderId="21" xfId="1" applyNumberFormat="1" applyFont="1" applyFill="1" applyBorder="1" applyAlignment="1">
      <alignment vertical="center"/>
    </xf>
    <xf numFmtId="0" fontId="10" fillId="0" borderId="6" xfId="0" applyFont="1" applyBorder="1" applyAlignment="1">
      <alignment horizontal="left"/>
    </xf>
    <xf numFmtId="164" fontId="10" fillId="3" borderId="9" xfId="1" applyNumberFormat="1" applyFont="1" applyFill="1" applyBorder="1"/>
    <xf numFmtId="3" fontId="10" fillId="4" borderId="14" xfId="1" applyNumberFormat="1" applyFont="1" applyFill="1" applyBorder="1"/>
    <xf numFmtId="3" fontId="10" fillId="0" borderId="9" xfId="1" applyNumberFormat="1" applyFont="1" applyFill="1" applyBorder="1"/>
    <xf numFmtId="3" fontId="10" fillId="0" borderId="19" xfId="1" applyNumberFormat="1" applyFont="1" applyFill="1" applyBorder="1"/>
    <xf numFmtId="3" fontId="10" fillId="0" borderId="25" xfId="1" applyNumberFormat="1" applyFont="1" applyFill="1" applyBorder="1"/>
    <xf numFmtId="3" fontId="10" fillId="0" borderId="30" xfId="1" applyNumberFormat="1" applyFont="1" applyFill="1" applyBorder="1"/>
    <xf numFmtId="3" fontId="10" fillId="4" borderId="19" xfId="1" applyNumberFormat="1" applyFont="1" applyFill="1" applyBorder="1"/>
    <xf numFmtId="164" fontId="10" fillId="0" borderId="25" xfId="1" applyNumberFormat="1" applyFont="1" applyFill="1" applyBorder="1"/>
    <xf numFmtId="0" fontId="10" fillId="0" borderId="6" xfId="0" applyFont="1" applyBorder="1"/>
    <xf numFmtId="0" fontId="4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9" fillId="3" borderId="12" xfId="1" applyNumberFormat="1" applyFont="1" applyFill="1" applyBorder="1" applyAlignment="1">
      <alignment horizontal="left" vertical="center"/>
    </xf>
    <xf numFmtId="3" fontId="9" fillId="3" borderId="17" xfId="1" applyNumberFormat="1" applyFont="1" applyFill="1" applyBorder="1" applyAlignment="1">
      <alignment horizontal="right" vertical="center"/>
    </xf>
    <xf numFmtId="164" fontId="9" fillId="3" borderId="12" xfId="1" applyNumberFormat="1" applyFont="1" applyFill="1" applyBorder="1" applyAlignment="1">
      <alignment horizontal="left" vertical="center" wrapText="1"/>
    </xf>
    <xf numFmtId="164" fontId="9" fillId="3" borderId="28" xfId="1" applyNumberFormat="1" applyFont="1" applyFill="1" applyBorder="1"/>
    <xf numFmtId="4" fontId="9" fillId="3" borderId="17" xfId="1" applyNumberFormat="1" applyFont="1" applyFill="1" applyBorder="1"/>
    <xf numFmtId="164" fontId="9" fillId="3" borderId="33" xfId="1" applyNumberFormat="1" applyFont="1" applyFill="1" applyBorder="1" applyAlignment="1">
      <alignment horizontal="left" vertical="center" wrapText="1"/>
    </xf>
    <xf numFmtId="164" fontId="9" fillId="3" borderId="22" xfId="1" applyNumberFormat="1" applyFont="1" applyFill="1" applyBorder="1" applyAlignment="1">
      <alignment horizontal="left" vertical="center" wrapText="1"/>
    </xf>
    <xf numFmtId="164" fontId="9" fillId="3" borderId="21" xfId="1" applyNumberFormat="1" applyFont="1" applyFill="1" applyBorder="1" applyAlignment="1">
      <alignment horizontal="left" vertical="center"/>
    </xf>
    <xf numFmtId="164" fontId="9" fillId="3" borderId="21" xfId="1" applyNumberFormat="1" applyFont="1" applyFill="1" applyBorder="1" applyAlignment="1">
      <alignment horizontal="left" vertical="center" wrapText="1"/>
    </xf>
    <xf numFmtId="0" fontId="8" fillId="3" borderId="43" xfId="0" applyFont="1" applyFill="1" applyBorder="1" applyAlignment="1">
      <alignment horizontal="center" vertical="center"/>
    </xf>
    <xf numFmtId="164" fontId="9" fillId="3" borderId="32" xfId="1" applyNumberFormat="1" applyFont="1" applyFill="1" applyBorder="1" applyAlignment="1">
      <alignment horizontal="left" vertical="center"/>
    </xf>
    <xf numFmtId="3" fontId="9" fillId="3" borderId="21" xfId="1" applyNumberFormat="1" applyFont="1" applyFill="1" applyBorder="1" applyAlignment="1">
      <alignment horizontal="right" vertical="center"/>
    </xf>
    <xf numFmtId="0" fontId="10" fillId="0" borderId="41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4" fontId="9" fillId="0" borderId="27" xfId="1" applyNumberFormat="1" applyFont="1" applyFill="1" applyBorder="1" applyAlignment="1">
      <alignment vertical="center"/>
    </xf>
    <xf numFmtId="14" fontId="9" fillId="0" borderId="27" xfId="1" applyNumberFormat="1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zoomScale="90" zoomScaleNormal="90" workbookViewId="0">
      <selection activeCell="O16" sqref="O16"/>
    </sheetView>
  </sheetViews>
  <sheetFormatPr defaultRowHeight="15" x14ac:dyDescent="0.25"/>
  <cols>
    <col min="1" max="1" width="7.28515625" customWidth="1"/>
    <col min="2" max="2" width="37.7109375" bestFit="1" customWidth="1"/>
    <col min="3" max="3" width="19.5703125" style="36" customWidth="1"/>
    <col min="4" max="4" width="19.5703125" customWidth="1"/>
    <col min="5" max="6" width="21.7109375" customWidth="1"/>
    <col min="7" max="7" width="19.5703125" style="36" customWidth="1"/>
    <col min="8" max="9" width="19.5703125" customWidth="1"/>
    <col min="10" max="10" width="18" style="36" customWidth="1"/>
    <col min="11" max="11" width="21" customWidth="1"/>
    <col min="12" max="12" width="22" bestFit="1" customWidth="1"/>
  </cols>
  <sheetData>
    <row r="1" spans="1:14" ht="54" customHeight="1" x14ac:dyDescent="0.25">
      <c r="A1" s="1"/>
      <c r="B1" s="30"/>
      <c r="C1" s="31"/>
      <c r="D1" s="30"/>
      <c r="E1" s="32"/>
      <c r="F1" s="32"/>
      <c r="G1" s="155" t="s">
        <v>15</v>
      </c>
      <c r="H1" s="155"/>
      <c r="I1" s="155"/>
      <c r="J1" s="155"/>
      <c r="K1" s="155"/>
      <c r="L1" s="155"/>
    </row>
    <row r="2" spans="1:14" x14ac:dyDescent="0.25">
      <c r="A2" s="1"/>
      <c r="B2" s="7"/>
      <c r="C2" s="34"/>
      <c r="D2" s="7"/>
      <c r="E2" s="7"/>
      <c r="F2" s="7"/>
      <c r="G2" s="34"/>
      <c r="H2" s="7"/>
      <c r="I2" s="7"/>
      <c r="J2" s="34"/>
      <c r="K2" s="29"/>
      <c r="L2" s="29"/>
    </row>
    <row r="3" spans="1:14" ht="18.75" x14ac:dyDescent="0.3">
      <c r="A3" s="158" t="s">
        <v>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4" x14ac:dyDescent="0.25">
      <c r="A4" s="2"/>
      <c r="B4" s="2"/>
      <c r="C4" s="35"/>
      <c r="D4" s="2"/>
      <c r="E4" s="2"/>
      <c r="F4" s="2"/>
      <c r="G4" s="35"/>
      <c r="H4" s="2"/>
      <c r="I4" s="2"/>
      <c r="J4" s="35"/>
      <c r="K4" s="2"/>
      <c r="L4" s="1"/>
    </row>
    <row r="5" spans="1:14" ht="45" x14ac:dyDescent="0.25">
      <c r="B5" s="8"/>
      <c r="C5" s="44"/>
      <c r="D5" s="14"/>
      <c r="E5" s="8"/>
      <c r="F5" s="159" t="s">
        <v>16</v>
      </c>
      <c r="G5" s="160"/>
      <c r="H5" s="33" t="s">
        <v>26</v>
      </c>
      <c r="I5" s="8"/>
      <c r="K5" s="40" t="s">
        <v>17</v>
      </c>
      <c r="L5" s="52" t="s">
        <v>37</v>
      </c>
      <c r="N5" s="51"/>
    </row>
    <row r="6" spans="1:14" ht="15.75" thickBot="1" x14ac:dyDescent="0.3"/>
    <row r="7" spans="1:14" ht="34.5" customHeight="1" thickBot="1" x14ac:dyDescent="0.3">
      <c r="A7" s="156" t="s">
        <v>1</v>
      </c>
      <c r="B7" s="161" t="s">
        <v>9</v>
      </c>
      <c r="C7" s="162"/>
      <c r="D7" s="161" t="s">
        <v>10</v>
      </c>
      <c r="E7" s="163"/>
      <c r="F7" s="163"/>
      <c r="G7" s="162"/>
      <c r="H7" s="161" t="s">
        <v>12</v>
      </c>
      <c r="I7" s="163"/>
      <c r="J7" s="163"/>
      <c r="K7" s="162"/>
      <c r="L7" s="156" t="s">
        <v>14</v>
      </c>
    </row>
    <row r="8" spans="1:14" ht="60.75" thickBot="1" x14ac:dyDescent="0.3">
      <c r="A8" s="157"/>
      <c r="B8" s="9" t="s">
        <v>25</v>
      </c>
      <c r="C8" s="45" t="s">
        <v>22</v>
      </c>
      <c r="D8" s="9" t="s">
        <v>18</v>
      </c>
      <c r="E8" s="13" t="s">
        <v>19</v>
      </c>
      <c r="F8" s="19" t="s">
        <v>11</v>
      </c>
      <c r="G8" s="37" t="s">
        <v>23</v>
      </c>
      <c r="H8" s="22" t="s">
        <v>20</v>
      </c>
      <c r="I8" s="25" t="s">
        <v>21</v>
      </c>
      <c r="J8" s="41" t="s">
        <v>24</v>
      </c>
      <c r="K8" s="26" t="s">
        <v>13</v>
      </c>
      <c r="L8" s="157"/>
    </row>
    <row r="9" spans="1:14" ht="15.75" thickBot="1" x14ac:dyDescent="0.3">
      <c r="A9" s="87" t="s">
        <v>2</v>
      </c>
      <c r="B9" s="89"/>
      <c r="C9" s="90"/>
      <c r="D9" s="10"/>
      <c r="E9" s="16"/>
      <c r="F9" s="20"/>
      <c r="G9" s="38"/>
      <c r="H9" s="23"/>
      <c r="I9" s="16"/>
      <c r="J9" s="42"/>
      <c r="K9" s="20"/>
      <c r="L9" s="27"/>
    </row>
    <row r="10" spans="1:14" ht="24" x14ac:dyDescent="0.25">
      <c r="A10" s="138">
        <v>1</v>
      </c>
      <c r="B10" s="88" t="s">
        <v>27</v>
      </c>
      <c r="C10" s="56">
        <v>13</v>
      </c>
      <c r="D10" s="55" t="s">
        <v>28</v>
      </c>
      <c r="E10" s="58" t="s">
        <v>29</v>
      </c>
      <c r="F10" s="59"/>
      <c r="G10" s="61"/>
      <c r="H10" s="63"/>
      <c r="I10" s="65"/>
      <c r="J10" s="67"/>
      <c r="K10" s="69"/>
      <c r="L10" s="53"/>
    </row>
    <row r="11" spans="1:14" x14ac:dyDescent="0.25">
      <c r="A11" s="138">
        <v>2</v>
      </c>
      <c r="B11" s="83" t="s">
        <v>30</v>
      </c>
      <c r="C11" s="57">
        <v>3</v>
      </c>
      <c r="D11" s="55" t="s">
        <v>28</v>
      </c>
      <c r="E11" s="58" t="s">
        <v>29</v>
      </c>
      <c r="F11" s="60"/>
      <c r="G11" s="62"/>
      <c r="H11" s="64"/>
      <c r="I11" s="66"/>
      <c r="J11" s="68"/>
      <c r="K11" s="70"/>
      <c r="L11" s="54"/>
    </row>
    <row r="12" spans="1:14" ht="24" x14ac:dyDescent="0.25">
      <c r="A12" s="138">
        <v>3</v>
      </c>
      <c r="B12" s="84" t="s">
        <v>31</v>
      </c>
      <c r="C12" s="57">
        <v>4</v>
      </c>
      <c r="D12" s="55" t="s">
        <v>28</v>
      </c>
      <c r="E12" s="58" t="s">
        <v>29</v>
      </c>
      <c r="F12" s="60"/>
      <c r="G12" s="62"/>
      <c r="H12" s="64"/>
      <c r="I12" s="66"/>
      <c r="J12" s="68"/>
      <c r="K12" s="70"/>
      <c r="L12" s="54"/>
    </row>
    <row r="13" spans="1:14" ht="15.75" thickBot="1" x14ac:dyDescent="0.3">
      <c r="A13" s="139">
        <v>4</v>
      </c>
      <c r="B13" s="96" t="s">
        <v>32</v>
      </c>
      <c r="C13" s="92">
        <v>1</v>
      </c>
      <c r="D13" s="97" t="s">
        <v>28</v>
      </c>
      <c r="E13" s="58" t="s">
        <v>29</v>
      </c>
      <c r="F13" s="60"/>
      <c r="G13" s="62"/>
      <c r="H13" s="64"/>
      <c r="I13" s="66"/>
      <c r="J13" s="68"/>
      <c r="K13" s="70"/>
      <c r="L13" s="54"/>
    </row>
    <row r="14" spans="1:14" ht="15.75" thickBot="1" x14ac:dyDescent="0.3">
      <c r="A14" s="3" t="s">
        <v>3</v>
      </c>
      <c r="B14" s="91"/>
      <c r="C14" s="93">
        <f>SUM(C10:C13)</f>
        <v>21</v>
      </c>
      <c r="D14" s="95"/>
      <c r="E14" s="72"/>
      <c r="F14" s="73"/>
      <c r="G14" s="71">
        <f>SUM(G10:G13)</f>
        <v>0</v>
      </c>
      <c r="H14" s="74"/>
      <c r="I14" s="72"/>
      <c r="J14" s="75">
        <f>SUM(J10:J13)</f>
        <v>0</v>
      </c>
      <c r="K14" s="50"/>
      <c r="L14" s="6"/>
    </row>
    <row r="15" spans="1:14" s="1" customFormat="1" x14ac:dyDescent="0.25">
      <c r="A15" s="4" t="s">
        <v>4</v>
      </c>
      <c r="B15" s="11"/>
      <c r="C15" s="46"/>
      <c r="D15" s="15"/>
      <c r="E15" s="17"/>
      <c r="F15" s="21"/>
      <c r="G15" s="39"/>
      <c r="H15" s="24"/>
      <c r="I15" s="17"/>
      <c r="J15" s="43"/>
      <c r="K15" s="21"/>
      <c r="L15" s="28"/>
    </row>
    <row r="16" spans="1:14" ht="24" x14ac:dyDescent="0.25">
      <c r="A16" s="123">
        <v>1</v>
      </c>
      <c r="B16" s="112" t="s">
        <v>34</v>
      </c>
      <c r="C16" s="113">
        <v>8</v>
      </c>
      <c r="D16" s="114" t="s">
        <v>28</v>
      </c>
      <c r="E16" s="115" t="s">
        <v>29</v>
      </c>
      <c r="F16" s="116"/>
      <c r="G16" s="117">
        <v>0</v>
      </c>
      <c r="H16" s="118" t="s">
        <v>50</v>
      </c>
      <c r="I16" s="119" t="s">
        <v>47</v>
      </c>
      <c r="J16" s="120">
        <v>8</v>
      </c>
      <c r="K16" s="164">
        <v>43555</v>
      </c>
      <c r="L16" s="122"/>
    </row>
    <row r="17" spans="1:12" x14ac:dyDescent="0.25">
      <c r="A17" s="123">
        <v>2</v>
      </c>
      <c r="B17" s="112" t="s">
        <v>44</v>
      </c>
      <c r="C17" s="113">
        <v>1</v>
      </c>
      <c r="D17" s="114" t="s">
        <v>28</v>
      </c>
      <c r="E17" s="115" t="s">
        <v>29</v>
      </c>
      <c r="F17" s="116"/>
      <c r="G17" s="117">
        <v>0</v>
      </c>
      <c r="H17" s="118"/>
      <c r="I17" s="119"/>
      <c r="J17" s="120">
        <v>0</v>
      </c>
      <c r="K17" s="121"/>
      <c r="L17" s="122"/>
    </row>
    <row r="18" spans="1:12" x14ac:dyDescent="0.25">
      <c r="A18" s="123">
        <v>3</v>
      </c>
      <c r="B18" s="112" t="s">
        <v>45</v>
      </c>
      <c r="C18" s="113">
        <v>1</v>
      </c>
      <c r="D18" s="114" t="s">
        <v>28</v>
      </c>
      <c r="E18" s="115" t="s">
        <v>29</v>
      </c>
      <c r="F18" s="116"/>
      <c r="G18" s="117">
        <v>0</v>
      </c>
      <c r="H18" s="118"/>
      <c r="I18" s="119"/>
      <c r="J18" s="120">
        <v>0</v>
      </c>
      <c r="K18" s="121"/>
      <c r="L18" s="122"/>
    </row>
    <row r="19" spans="1:12" ht="60.75" thickBot="1" x14ac:dyDescent="0.3">
      <c r="A19" s="123">
        <v>4</v>
      </c>
      <c r="B19" s="112" t="s">
        <v>46</v>
      </c>
      <c r="C19" s="124">
        <v>3</v>
      </c>
      <c r="D19" s="114" t="s">
        <v>28</v>
      </c>
      <c r="E19" s="115" t="s">
        <v>29</v>
      </c>
      <c r="F19" s="125"/>
      <c r="G19" s="126">
        <v>0</v>
      </c>
      <c r="H19" s="118" t="s">
        <v>48</v>
      </c>
      <c r="I19" s="119" t="s">
        <v>49</v>
      </c>
      <c r="J19" s="127">
        <v>3</v>
      </c>
      <c r="K19" s="165" t="s">
        <v>51</v>
      </c>
      <c r="L19" s="122"/>
    </row>
    <row r="20" spans="1:12" ht="15.75" thickBot="1" x14ac:dyDescent="0.3">
      <c r="A20" s="128" t="s">
        <v>5</v>
      </c>
      <c r="B20" s="129"/>
      <c r="C20" s="130">
        <f>SUM(C16:C19)</f>
        <v>13</v>
      </c>
      <c r="D20" s="131"/>
      <c r="E20" s="132"/>
      <c r="F20" s="133"/>
      <c r="G20" s="130">
        <f>SUM(G16:G19)</f>
        <v>0</v>
      </c>
      <c r="H20" s="134"/>
      <c r="I20" s="132"/>
      <c r="J20" s="135">
        <f>SUM(J16:J19)</f>
        <v>11</v>
      </c>
      <c r="K20" s="136"/>
      <c r="L20" s="137"/>
    </row>
    <row r="21" spans="1:12" s="1" customFormat="1" x14ac:dyDescent="0.25">
      <c r="A21" s="153" t="s">
        <v>6</v>
      </c>
      <c r="B21" s="154"/>
      <c r="C21" s="98"/>
      <c r="D21" s="99"/>
      <c r="E21" s="100"/>
      <c r="F21" s="101"/>
      <c r="G21" s="102"/>
      <c r="H21" s="103"/>
      <c r="I21" s="100"/>
      <c r="J21" s="104"/>
      <c r="K21" s="101"/>
      <c r="L21" s="105"/>
    </row>
    <row r="22" spans="1:12" x14ac:dyDescent="0.25">
      <c r="A22" s="140">
        <v>1</v>
      </c>
      <c r="B22" s="148" t="s">
        <v>33</v>
      </c>
      <c r="C22" s="142">
        <v>1</v>
      </c>
      <c r="D22" s="114" t="s">
        <v>28</v>
      </c>
      <c r="E22" s="115" t="s">
        <v>29</v>
      </c>
      <c r="F22" s="106"/>
      <c r="G22" s="107"/>
      <c r="H22" s="108"/>
      <c r="I22" s="94"/>
      <c r="J22" s="85"/>
      <c r="K22" s="86"/>
      <c r="L22" s="109"/>
    </row>
    <row r="23" spans="1:12" x14ac:dyDescent="0.25">
      <c r="A23" s="140">
        <v>2</v>
      </c>
      <c r="B23" s="148" t="s">
        <v>38</v>
      </c>
      <c r="C23" s="142">
        <v>3</v>
      </c>
      <c r="D23" s="114" t="s">
        <v>28</v>
      </c>
      <c r="E23" s="115" t="s">
        <v>29</v>
      </c>
      <c r="F23" s="106"/>
      <c r="G23" s="107"/>
      <c r="H23" s="108"/>
      <c r="I23" s="94"/>
      <c r="J23" s="85"/>
      <c r="K23" s="106"/>
      <c r="L23" s="109"/>
    </row>
    <row r="24" spans="1:12" ht="24" x14ac:dyDescent="0.25">
      <c r="A24" s="140">
        <v>3</v>
      </c>
      <c r="B24" s="149" t="s">
        <v>41</v>
      </c>
      <c r="C24" s="142">
        <v>4</v>
      </c>
      <c r="D24" s="114" t="s">
        <v>28</v>
      </c>
      <c r="E24" s="115" t="s">
        <v>29</v>
      </c>
      <c r="F24" s="106"/>
      <c r="G24" s="107"/>
      <c r="H24" s="108"/>
      <c r="I24" s="94"/>
      <c r="J24" s="85"/>
      <c r="K24" s="106"/>
      <c r="L24" s="109"/>
    </row>
    <row r="25" spans="1:12" x14ac:dyDescent="0.25">
      <c r="A25" s="150">
        <v>4</v>
      </c>
      <c r="B25" s="148" t="s">
        <v>35</v>
      </c>
      <c r="C25" s="152">
        <v>1</v>
      </c>
      <c r="D25" s="151" t="s">
        <v>28</v>
      </c>
      <c r="E25" s="115" t="s">
        <v>29</v>
      </c>
      <c r="F25" s="144"/>
      <c r="G25" s="145"/>
      <c r="H25" s="146"/>
      <c r="I25" s="147"/>
      <c r="J25" s="85"/>
      <c r="K25" s="106"/>
      <c r="L25" s="109"/>
    </row>
    <row r="26" spans="1:12" x14ac:dyDescent="0.25">
      <c r="A26" s="140">
        <v>5</v>
      </c>
      <c r="B26" s="148" t="s">
        <v>42</v>
      </c>
      <c r="C26" s="142">
        <v>1</v>
      </c>
      <c r="D26" s="114" t="s">
        <v>28</v>
      </c>
      <c r="E26" s="115" t="s">
        <v>29</v>
      </c>
      <c r="F26" s="144"/>
      <c r="G26" s="145"/>
      <c r="H26" s="146"/>
      <c r="I26" s="147"/>
      <c r="J26" s="85"/>
      <c r="K26" s="106"/>
      <c r="L26" s="109"/>
    </row>
    <row r="27" spans="1:12" ht="24" x14ac:dyDescent="0.25">
      <c r="A27" s="140">
        <v>6</v>
      </c>
      <c r="B27" s="149" t="s">
        <v>39</v>
      </c>
      <c r="C27" s="142">
        <v>5</v>
      </c>
      <c r="D27" s="114" t="s">
        <v>28</v>
      </c>
      <c r="E27" s="115" t="s">
        <v>29</v>
      </c>
      <c r="F27" s="144"/>
      <c r="G27" s="145"/>
      <c r="H27" s="146"/>
      <c r="I27" s="147"/>
      <c r="J27" s="85"/>
      <c r="K27" s="106"/>
      <c r="L27" s="109"/>
    </row>
    <row r="28" spans="1:12" x14ac:dyDescent="0.25">
      <c r="A28" s="140">
        <v>7</v>
      </c>
      <c r="B28" s="141" t="s">
        <v>36</v>
      </c>
      <c r="C28" s="142">
        <v>4</v>
      </c>
      <c r="D28" s="114" t="s">
        <v>28</v>
      </c>
      <c r="E28" s="115" t="s">
        <v>29</v>
      </c>
      <c r="F28" s="144"/>
      <c r="G28" s="145"/>
      <c r="H28" s="146"/>
      <c r="I28" s="147"/>
      <c r="J28" s="85"/>
      <c r="K28" s="106"/>
      <c r="L28" s="109"/>
    </row>
    <row r="29" spans="1:12" x14ac:dyDescent="0.25">
      <c r="A29" s="140">
        <v>8</v>
      </c>
      <c r="B29" s="141" t="s">
        <v>43</v>
      </c>
      <c r="C29" s="142">
        <v>2</v>
      </c>
      <c r="D29" s="114"/>
      <c r="E29" s="115"/>
      <c r="F29" s="144"/>
      <c r="G29" s="145"/>
      <c r="H29" s="146"/>
      <c r="I29" s="147"/>
      <c r="J29" s="85"/>
      <c r="K29" s="106"/>
      <c r="L29" s="109"/>
    </row>
    <row r="30" spans="1:12" ht="24.75" thickBot="1" x14ac:dyDescent="0.3">
      <c r="A30" s="140">
        <v>9</v>
      </c>
      <c r="B30" s="143" t="s">
        <v>40</v>
      </c>
      <c r="C30" s="142">
        <v>2</v>
      </c>
      <c r="D30" s="114" t="s">
        <v>28</v>
      </c>
      <c r="E30" s="115" t="s">
        <v>29</v>
      </c>
      <c r="F30" s="144"/>
      <c r="G30" s="107"/>
      <c r="H30" s="110"/>
      <c r="I30" s="111"/>
      <c r="J30" s="85"/>
      <c r="K30" s="106"/>
      <c r="L30" s="109"/>
    </row>
    <row r="31" spans="1:12" ht="15.75" thickBot="1" x14ac:dyDescent="0.3">
      <c r="A31" s="5" t="s">
        <v>7</v>
      </c>
      <c r="B31" s="47"/>
      <c r="C31" s="71">
        <f>SUM(C22:C30)</f>
        <v>23</v>
      </c>
      <c r="D31" s="76"/>
      <c r="E31" s="77"/>
      <c r="F31" s="77"/>
      <c r="G31" s="71"/>
      <c r="H31" s="77"/>
      <c r="I31" s="77"/>
      <c r="J31" s="75">
        <f>SUM(J22:J30)</f>
        <v>0</v>
      </c>
      <c r="K31" s="48"/>
      <c r="L31" s="6"/>
    </row>
    <row r="32" spans="1:12" s="1" customFormat="1" ht="15.75" thickBot="1" x14ac:dyDescent="0.3">
      <c r="A32" s="6" t="s">
        <v>8</v>
      </c>
      <c r="B32" s="12"/>
      <c r="C32" s="78">
        <f>C14+C20+C31</f>
        <v>57</v>
      </c>
      <c r="D32" s="79"/>
      <c r="E32" s="80"/>
      <c r="F32" s="80"/>
      <c r="G32" s="81">
        <f>G14+G20+G31</f>
        <v>0</v>
      </c>
      <c r="H32" s="80"/>
      <c r="I32" s="80"/>
      <c r="J32" s="82">
        <f>J14+J20+J31</f>
        <v>11</v>
      </c>
      <c r="K32" s="18"/>
      <c r="L32" s="49"/>
    </row>
    <row r="33" spans="1:12" s="1" customFormat="1" x14ac:dyDescent="0.25">
      <c r="A33"/>
      <c r="B33"/>
      <c r="C33" s="36"/>
      <c r="D33"/>
      <c r="E33"/>
      <c r="F33"/>
      <c r="G33" s="36"/>
      <c r="H33"/>
      <c r="I33"/>
      <c r="J33" s="36"/>
      <c r="K33"/>
      <c r="L33"/>
    </row>
  </sheetData>
  <mergeCells count="9">
    <mergeCell ref="A21:B21"/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Evelina Donova</cp:lastModifiedBy>
  <cp:lastPrinted>2019-04-17T11:36:30Z</cp:lastPrinted>
  <dcterms:created xsi:type="dcterms:W3CDTF">2016-06-27T12:38:06Z</dcterms:created>
  <dcterms:modified xsi:type="dcterms:W3CDTF">2019-04-18T07:25:11Z</dcterms:modified>
</cp:coreProperties>
</file>