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372\Documents\Globi\2018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22" i="1" l="1"/>
  <c r="D31" i="1"/>
  <c r="D28" i="1" l="1"/>
  <c r="D32" i="1"/>
</calcChain>
</file>

<file path=xl/sharedStrings.xml><?xml version="1.0" encoding="utf-8"?>
<sst xmlns="http://schemas.openxmlformats.org/spreadsheetml/2006/main" count="69" uniqueCount="32">
  <si>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</si>
  <si>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</si>
  <si>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</si>
  <si>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</si>
  <si>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</si>
  <si>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</si>
  <si>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</si>
  <si>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</si>
  <si>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</si>
  <si>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</si>
  <si>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</si>
  <si>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</si>
  <si>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</si>
  <si>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</si>
  <si>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</si>
  <si>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платени санкции вредни емисии НП</t>
  </si>
  <si>
    <t>Неустойка за забавено плащане</t>
  </si>
  <si>
    <t>Стойност 
( лв.)</t>
  </si>
  <si>
    <t>Такса битови отпадъци</t>
  </si>
  <si>
    <t>Лихва просрочено плащане</t>
  </si>
  <si>
    <t>По договор</t>
  </si>
  <si>
    <t>01.01.2018-31.03.2018</t>
  </si>
  <si>
    <t>26.02.2018</t>
  </si>
  <si>
    <t>Неустойка по договор</t>
  </si>
  <si>
    <t>16.03.2018</t>
  </si>
  <si>
    <t>31.03.2018</t>
  </si>
  <si>
    <t>09.01.2018</t>
  </si>
  <si>
    <t>платени санкции вредни емисии</t>
  </si>
  <si>
    <t>07.02.2018</t>
  </si>
  <si>
    <t>07.03.2018</t>
  </si>
  <si>
    <t>20.03.2018</t>
  </si>
  <si>
    <t>"Булгартрансгаз"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</si>
</sst>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0" fillId="0" borderId="6" xfId="0" applyBorder="1"/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7" xfId="0" applyNumberFormat="1" applyFont="1" applyFill="1" applyBorder="1" applyAlignment="1">
      <alignment vertical="center" wrapText="1"/>
    </xf>
    <xf numFmtId="164" fontId="2" fillId="4" borderId="11" xfId="1" applyNumberFormat="1" applyFont="1" applyFill="1" applyBorder="1"/>
    <xf numFmtId="0" fontId="2" fillId="0" borderId="4" xfId="0" applyFont="1" applyBorder="1"/>
    <xf numFmtId="0" fontId="2" fillId="0" borderId="13" xfId="0" applyFont="1" applyBorder="1"/>
    <xf numFmtId="4" fontId="2" fillId="5" borderId="12" xfId="1" applyNumberFormat="1" applyFont="1" applyFill="1" applyBorder="1"/>
    <xf numFmtId="4" fontId="2" fillId="5" borderId="11" xfId="1" applyNumberFormat="1" applyFont="1" applyFill="1" applyBorder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0" fontId="0" fillId="0" borderId="0" xfId="0"/>
    <xf numFmtId="4" fontId="2" fillId="0" borderId="0" xfId="0" applyNumberFormat="1" applyFont="1" applyAlignment="1">
      <alignment horizont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4" fontId="0" fillId="0" borderId="7" xfId="0" applyNumberFormat="1" applyBorder="1"/>
    <xf numFmtId="164" fontId="2" fillId="4" borderId="16" xfId="1" applyNumberFormat="1" applyFont="1" applyFill="1" applyBorder="1"/>
    <xf numFmtId="4" fontId="2" fillId="5" borderId="17" xfId="1" applyNumberFormat="1" applyFont="1" applyFill="1" applyBorder="1"/>
    <xf numFmtId="0" fontId="2" fillId="0" borderId="18" xfId="0" applyFont="1" applyBorder="1"/>
    <xf numFmtId="49" fontId="0" fillId="0" borderId="9" xfId="0" applyNumberFormat="1" applyBorder="1"/>
    <xf numFmtId="0" fontId="0" fillId="0" borderId="0" xfId="0"/>
    <xf numFmtId="49" fontId="0" fillId="0" borderId="7" xfId="0" applyNumberFormat="1" applyBorder="1"/>
    <xf numFmtId="14" fontId="0" fillId="0" borderId="7" xfId="0" applyNumberFormat="1" applyBorder="1" applyAlignment="1">
      <alignment horizontal="left"/>
    </xf>
    <xf numFmtId="14" fontId="0" fillId="0" borderId="7" xfId="0" applyNumberFormat="1" applyFill="1" applyBorder="1" applyAlignment="1">
      <alignment horizontal="left"/>
    </xf>
    <xf numFmtId="4" fontId="0" fillId="0" borderId="7" xfId="0" applyNumberFormat="1" applyFill="1" applyBorder="1"/>
    <xf numFmtId="0" fontId="0" fillId="0" borderId="7" xfId="0" applyBorder="1"/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zoomScaleNormal="100" workbookViewId="0">
      <selection activeCell="D24" sqref="D24:D27"/>
    </sheetView>
  </sheetViews>
  <sheetFormatPr defaultRowHeight="15" x14ac:dyDescent="0.25"/>
  <cols>
    <col min="1" max="1" width="18.7109375" customWidth="1"/>
    <col min="2" max="2" width="42.28515625" customWidth="1"/>
    <col min="3" max="3" width="18.85546875" customWidth="1"/>
    <col min="4" max="4" width="12.28515625" style="19" customWidth="1"/>
    <col min="5" max="5" width="34.7109375" bestFit="1" customWidth="1"/>
  </cols>
  <sheetData>
    <row r="1" spans="1:6" ht="68.25" customHeight="1" x14ac:dyDescent="0.25">
      <c r="A1" s="1"/>
      <c r="B1" s="2"/>
      <c r="C1" s="42" t="s">
        <v>12</v>
      </c>
      <c r="D1" s="42"/>
      <c r="E1" s="42"/>
      <c r="F1" s="12"/>
    </row>
    <row r="2" spans="1:6" ht="18.75" x14ac:dyDescent="0.3">
      <c r="A2" s="11"/>
      <c r="B2" s="11"/>
      <c r="C2" s="11"/>
      <c r="D2" s="20"/>
      <c r="E2" s="11"/>
    </row>
    <row r="3" spans="1:6" ht="18.75" x14ac:dyDescent="0.3">
      <c r="A3" s="39" t="s">
        <v>0</v>
      </c>
      <c r="B3" s="39"/>
      <c r="C3" s="39"/>
      <c r="D3" s="39"/>
      <c r="E3" s="39"/>
    </row>
    <row r="4" spans="1:6" x14ac:dyDescent="0.25">
      <c r="A4" s="3"/>
      <c r="B4" s="3"/>
      <c r="C4" s="3"/>
      <c r="D4" s="22"/>
      <c r="E4" s="1"/>
    </row>
    <row r="5" spans="1:6" ht="30" customHeight="1" x14ac:dyDescent="0.25">
      <c r="A5" s="35"/>
      <c r="B5" s="37" t="s">
        <v>13</v>
      </c>
      <c r="C5" s="13" t="s">
        <v>31</v>
      </c>
      <c r="D5" s="36" t="s">
        <v>14</v>
      </c>
      <c r="E5" s="38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23" t="s">
        <v>17</v>
      </c>
      <c r="E8" s="7" t="s">
        <v>4</v>
      </c>
    </row>
    <row r="9" spans="1:6" x14ac:dyDescent="0.25">
      <c r="A9" s="43" t="s">
        <v>5</v>
      </c>
      <c r="B9" s="44"/>
      <c r="C9" s="44"/>
      <c r="D9" s="44"/>
      <c r="E9" s="45"/>
    </row>
    <row r="10" spans="1:6" x14ac:dyDescent="0.25">
      <c r="A10" s="8">
        <v>1</v>
      </c>
      <c r="B10" s="31" t="s">
        <v>15</v>
      </c>
      <c r="C10" s="32" t="s">
        <v>26</v>
      </c>
      <c r="D10" s="25">
        <v>174.7</v>
      </c>
      <c r="E10" s="29" t="s">
        <v>27</v>
      </c>
    </row>
    <row r="11" spans="1:6" x14ac:dyDescent="0.25">
      <c r="A11" s="8">
        <v>2</v>
      </c>
      <c r="B11" s="31" t="s">
        <v>15</v>
      </c>
      <c r="C11" s="32" t="s">
        <v>26</v>
      </c>
      <c r="D11" s="25">
        <v>172</v>
      </c>
      <c r="E11" s="29" t="s">
        <v>27</v>
      </c>
    </row>
    <row r="12" spans="1:6" x14ac:dyDescent="0.25">
      <c r="A12" s="8">
        <v>3</v>
      </c>
      <c r="B12" s="31" t="s">
        <v>15</v>
      </c>
      <c r="C12" s="32" t="s">
        <v>26</v>
      </c>
      <c r="D12" s="25">
        <v>90</v>
      </c>
      <c r="E12" s="29" t="s">
        <v>27</v>
      </c>
    </row>
    <row r="13" spans="1:6" x14ac:dyDescent="0.25">
      <c r="A13" s="8">
        <v>4</v>
      </c>
      <c r="B13" s="31" t="s">
        <v>15</v>
      </c>
      <c r="C13" s="32" t="s">
        <v>26</v>
      </c>
      <c r="D13" s="25">
        <v>5347.06</v>
      </c>
      <c r="E13" s="29" t="s">
        <v>27</v>
      </c>
    </row>
    <row r="14" spans="1:6" s="30" customFormat="1" x14ac:dyDescent="0.25">
      <c r="A14" s="8">
        <v>5</v>
      </c>
      <c r="B14" s="31" t="s">
        <v>15</v>
      </c>
      <c r="C14" s="32" t="s">
        <v>28</v>
      </c>
      <c r="D14" s="25">
        <v>5866.77</v>
      </c>
      <c r="E14" s="29" t="s">
        <v>27</v>
      </c>
    </row>
    <row r="15" spans="1:6" s="30" customFormat="1" x14ac:dyDescent="0.25">
      <c r="A15" s="8">
        <v>6</v>
      </c>
      <c r="B15" s="31" t="s">
        <v>15</v>
      </c>
      <c r="C15" s="32" t="s">
        <v>28</v>
      </c>
      <c r="D15" s="25">
        <v>172</v>
      </c>
      <c r="E15" s="29" t="s">
        <v>27</v>
      </c>
    </row>
    <row r="16" spans="1:6" s="30" customFormat="1" x14ac:dyDescent="0.25">
      <c r="A16" s="8">
        <v>7</v>
      </c>
      <c r="B16" s="31" t="s">
        <v>15</v>
      </c>
      <c r="C16" s="32" t="s">
        <v>28</v>
      </c>
      <c r="D16" s="25">
        <v>222.2</v>
      </c>
      <c r="E16" s="29" t="s">
        <v>27</v>
      </c>
    </row>
    <row r="17" spans="1:5" s="30" customFormat="1" x14ac:dyDescent="0.25">
      <c r="A17" s="8">
        <v>8</v>
      </c>
      <c r="B17" s="31" t="s">
        <v>15</v>
      </c>
      <c r="C17" s="32" t="s">
        <v>28</v>
      </c>
      <c r="D17" s="25">
        <v>90</v>
      </c>
      <c r="E17" s="29" t="s">
        <v>27</v>
      </c>
    </row>
    <row r="18" spans="1:5" x14ac:dyDescent="0.25">
      <c r="A18" s="8">
        <v>9</v>
      </c>
      <c r="B18" s="31" t="s">
        <v>15</v>
      </c>
      <c r="C18" s="32" t="s">
        <v>29</v>
      </c>
      <c r="D18" s="25">
        <v>222.2</v>
      </c>
      <c r="E18" s="29" t="s">
        <v>27</v>
      </c>
    </row>
    <row r="19" spans="1:5" x14ac:dyDescent="0.25">
      <c r="A19" s="8">
        <v>10</v>
      </c>
      <c r="B19" s="31" t="s">
        <v>15</v>
      </c>
      <c r="C19" s="32" t="s">
        <v>29</v>
      </c>
      <c r="D19" s="25">
        <v>90</v>
      </c>
      <c r="E19" s="29" t="s">
        <v>27</v>
      </c>
    </row>
    <row r="20" spans="1:5" x14ac:dyDescent="0.25">
      <c r="A20" s="8">
        <v>11</v>
      </c>
      <c r="B20" s="31" t="s">
        <v>15</v>
      </c>
      <c r="C20" s="32" t="s">
        <v>29</v>
      </c>
      <c r="D20" s="25">
        <v>172</v>
      </c>
      <c r="E20" s="29" t="s">
        <v>27</v>
      </c>
    </row>
    <row r="21" spans="1:5" s="30" customFormat="1" x14ac:dyDescent="0.25">
      <c r="A21" s="8">
        <v>12</v>
      </c>
      <c r="B21" s="31" t="s">
        <v>15</v>
      </c>
      <c r="C21" s="32" t="s">
        <v>29</v>
      </c>
      <c r="D21" s="25">
        <v>4420</v>
      </c>
      <c r="E21" s="29" t="s">
        <v>27</v>
      </c>
    </row>
    <row r="22" spans="1:5" ht="15.75" thickBot="1" x14ac:dyDescent="0.3">
      <c r="A22" s="24" t="s">
        <v>6</v>
      </c>
      <c r="B22" s="26"/>
      <c r="C22" s="26"/>
      <c r="D22" s="27">
        <f>SUM(D10:D21)</f>
        <v>17038.93</v>
      </c>
      <c r="E22" s="28"/>
    </row>
    <row r="23" spans="1:5" x14ac:dyDescent="0.25">
      <c r="A23" s="43" t="s">
        <v>7</v>
      </c>
      <c r="B23" s="44"/>
      <c r="C23" s="44"/>
      <c r="D23" s="44"/>
      <c r="E23" s="45"/>
    </row>
    <row r="24" spans="1:5" x14ac:dyDescent="0.25">
      <c r="A24" s="8">
        <v>1</v>
      </c>
      <c r="B24" s="31" t="s">
        <v>23</v>
      </c>
      <c r="C24" s="32" t="s">
        <v>22</v>
      </c>
      <c r="D24" s="25">
        <v>6352.33</v>
      </c>
      <c r="E24" s="9" t="s">
        <v>20</v>
      </c>
    </row>
    <row r="25" spans="1:5" x14ac:dyDescent="0.25">
      <c r="A25" s="8">
        <v>2</v>
      </c>
      <c r="B25" s="31" t="s">
        <v>16</v>
      </c>
      <c r="C25" s="33" t="s">
        <v>24</v>
      </c>
      <c r="D25" s="34">
        <v>1.45</v>
      </c>
      <c r="E25" s="9" t="s">
        <v>20</v>
      </c>
    </row>
    <row r="26" spans="1:5" s="30" customFormat="1" x14ac:dyDescent="0.25">
      <c r="A26" s="8">
        <v>3</v>
      </c>
      <c r="B26" s="31" t="s">
        <v>16</v>
      </c>
      <c r="C26" s="33" t="s">
        <v>24</v>
      </c>
      <c r="D26" s="34">
        <v>9.89</v>
      </c>
      <c r="E26" s="9" t="s">
        <v>20</v>
      </c>
    </row>
    <row r="27" spans="1:5" ht="15.75" thickBot="1" x14ac:dyDescent="0.3">
      <c r="A27" s="8">
        <v>4</v>
      </c>
      <c r="B27" s="31" t="s">
        <v>16</v>
      </c>
      <c r="C27" s="33" t="s">
        <v>25</v>
      </c>
      <c r="D27" s="34">
        <v>7.31</v>
      </c>
      <c r="E27" s="9" t="s">
        <v>20</v>
      </c>
    </row>
    <row r="28" spans="1:5" s="1" customFormat="1" ht="15.75" thickBot="1" x14ac:dyDescent="0.3">
      <c r="A28" s="10" t="s">
        <v>8</v>
      </c>
      <c r="B28" s="14"/>
      <c r="C28" s="14"/>
      <c r="D28" s="17">
        <f>SUM(D24:D27)</f>
        <v>6370.9800000000005</v>
      </c>
      <c r="E28" s="16"/>
    </row>
    <row r="29" spans="1:5" x14ac:dyDescent="0.25">
      <c r="A29" s="43" t="s">
        <v>9</v>
      </c>
      <c r="B29" s="44"/>
      <c r="C29" s="44"/>
      <c r="D29" s="44"/>
      <c r="E29" s="45"/>
    </row>
    <row r="30" spans="1:5" s="21" customFormat="1" ht="15.75" thickBot="1" x14ac:dyDescent="0.3">
      <c r="A30" s="8">
        <v>1</v>
      </c>
      <c r="B30" s="31" t="s">
        <v>18</v>
      </c>
      <c r="C30" s="33" t="s">
        <v>30</v>
      </c>
      <c r="D30" s="34">
        <v>0.01</v>
      </c>
      <c r="E30" s="29" t="s">
        <v>19</v>
      </c>
    </row>
    <row r="31" spans="1:5" s="1" customFormat="1" ht="15.75" thickBot="1" x14ac:dyDescent="0.3">
      <c r="A31" s="10" t="s">
        <v>10</v>
      </c>
      <c r="B31" s="14"/>
      <c r="C31" s="14"/>
      <c r="D31" s="18">
        <f>SUM(D30)</f>
        <v>0.01</v>
      </c>
      <c r="E31" s="15"/>
    </row>
    <row r="32" spans="1:5" s="1" customFormat="1" ht="15.75" thickBot="1" x14ac:dyDescent="0.3">
      <c r="A32" s="40" t="s">
        <v>11</v>
      </c>
      <c r="B32" s="41"/>
      <c r="C32" s="14"/>
      <c r="D32" s="18">
        <f>+D22+D28+D31</f>
        <v>23409.919999999998</v>
      </c>
      <c r="E32" s="15"/>
    </row>
  </sheetData>
  <mergeCells count="6">
    <mergeCell ref="A3:E3"/>
    <mergeCell ref="A32:B32"/>
    <mergeCell ref="C1:E1"/>
    <mergeCell ref="A9:E9"/>
    <mergeCell ref="A23:E23"/>
    <mergeCell ref="A29:E29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Dragolova</dc:creator>
  <cp:lastModifiedBy>Katya Dragolova</cp:lastModifiedBy>
  <cp:lastPrinted>2016-09-15T12:42:24Z</cp:lastPrinted>
  <dcterms:created xsi:type="dcterms:W3CDTF">2016-06-27T12:40:35Z</dcterms:created>
  <dcterms:modified xsi:type="dcterms:W3CDTF">2018-04-19T08:25:20Z</dcterms:modified>
</cp:coreProperties>
</file>