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 основание" sheetId="2" r:id="rId1"/>
  </sheets>
  <calcPr calcId="152511"/>
</workbook>
</file>

<file path=xl/calcChain.xml><?xml version="1.0" encoding="utf-8"?>
<calcChain xmlns="http://schemas.openxmlformats.org/spreadsheetml/2006/main">
  <c r="C36" i="2" l="1"/>
  <c r="D36" i="2"/>
  <c r="E36" i="2"/>
  <c r="B36" i="2"/>
  <c r="E33" i="2"/>
  <c r="E25" i="2"/>
  <c r="C26" i="2"/>
  <c r="B26" i="2"/>
  <c r="D33" i="2"/>
  <c r="B25" i="2"/>
  <c r="D25" i="2"/>
</calcChain>
</file>

<file path=xl/sharedStrings.xml><?xml version="1.0" encoding="utf-8"?>
<sst xmlns="http://schemas.openxmlformats.org/spreadsheetml/2006/main" count="50" uniqueCount="42">
  <si>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</si>
  <si>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</si>
  <si>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</si>
  <si>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</si>
  <si>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</si>
  <si>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</si>
  <si>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</si>
  <si>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</si>
  <si>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</si>
  <si>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</si>
  <si>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</si>
  <si>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</si>
  <si>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</si>
  <si>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</si>
  <si>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</si>
  <si>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</si>
  <si>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</si>
  <si>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</si>
  <si>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</si>
  <si>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</si>
  <si>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</si>
  <si>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</si>
  <si>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</si>
  <si>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</si>
  <si>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Забележка: Текучеството в "Булгартрансгаз" ЕАД се дължи на наемане и освобождаване на сезонен персонал, обслужващ УВЦ "Република".</t>
  </si>
  <si>
    <t>чл. 325, ал.1 т. 1 от КТ</t>
  </si>
  <si>
    <t>чл. 328, ал. 1,  т. 10 от КТ</t>
  </si>
  <si>
    <t>чл. 326, ал. 1 и ал. 2 от КТ</t>
  </si>
  <si>
    <t>чл. 325, ал.1, т. 5 от КТ</t>
  </si>
  <si>
    <t>чл. 325, ал.1, т. 11 от КТ</t>
  </si>
  <si>
    <t>чл. 325, ал.1, т. 3 от КТ</t>
  </si>
  <si>
    <t>чл. 327, ал.1, т. 1 от КТ</t>
  </si>
  <si>
    <t>чл. 330, ал.2, т.6 от КТ</t>
  </si>
  <si>
    <t>общо</t>
  </si>
  <si>
    <t>Списъчен брой към 31.12.2016 г.</t>
  </si>
  <si>
    <t>"Булгартрансгаз" ЕАД</t>
  </si>
  <si>
    <t>2016 г.</t>
  </si>
  <si>
    <t>Списъчен брой на 01.01. 2016 г.</t>
  </si>
  <si>
    <t xml:space="preserve">           чл. 222, ал.3 от КТ</t>
  </si>
  <si>
    <t xml:space="preserve">           чл.224 от КТ</t>
  </si>
  <si>
    <t>КТД</t>
  </si>
  <si>
    <t>в т.ч. чл.221, ал.1 от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</si>
</sst>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164" fontId="2" fillId="4" borderId="1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 indent="3"/>
    </xf>
    <xf numFmtId="3" fontId="0" fillId="4" borderId="6" xfId="1" applyNumberFormat="1" applyFont="1" applyFill="1" applyBorder="1"/>
    <xf numFmtId="3" fontId="0" fillId="0" borderId="8" xfId="0" applyNumberFormat="1" applyBorder="1" applyAlignment="1">
      <alignment wrapText="1"/>
    </xf>
    <xf numFmtId="3" fontId="0" fillId="4" borderId="10" xfId="1" applyNumberFormat="1" applyFont="1" applyFill="1" applyBorder="1"/>
    <xf numFmtId="3" fontId="0" fillId="4" borderId="11" xfId="1" applyNumberFormat="1" applyFont="1" applyFill="1" applyBorder="1"/>
    <xf numFmtId="3" fontId="0" fillId="0" borderId="12" xfId="0" applyNumberFormat="1" applyBorder="1" applyAlignment="1">
      <alignment wrapText="1"/>
    </xf>
    <xf numFmtId="3" fontId="0" fillId="4" borderId="15" xfId="1" applyNumberFormat="1" applyFont="1" applyFill="1" applyBorder="1"/>
    <xf numFmtId="3" fontId="0" fillId="0" borderId="16" xfId="0" applyNumberFormat="1" applyBorder="1" applyAlignment="1">
      <alignment wrapText="1"/>
    </xf>
    <xf numFmtId="3" fontId="2" fillId="4" borderId="3" xfId="1" applyNumberFormat="1" applyFont="1" applyFill="1" applyBorder="1" applyAlignment="1">
      <alignment horizontal="center"/>
    </xf>
    <xf numFmtId="3" fontId="0" fillId="0" borderId="2" xfId="0" applyNumberFormat="1" applyBorder="1" applyAlignment="1">
      <alignment wrapText="1"/>
    </xf>
    <xf numFmtId="0" fontId="0" fillId="3" borderId="1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43" sqref="A43"/>
    </sheetView>
  </sheetViews>
  <sheetFormatPr defaultRowHeight="15" x14ac:dyDescent="0.25"/>
  <cols>
    <col min="1" max="1" width="35.5703125" customWidth="1"/>
    <col min="2" max="2" width="21.140625" customWidth="1"/>
    <col min="3" max="3" width="23.85546875" bestFit="1" customWidth="1"/>
    <col min="4" max="4" width="23.42578125" customWidth="1"/>
    <col min="5" max="5" width="21.7109375" customWidth="1"/>
    <col min="6" max="6" width="16.42578125" style="4" customWidth="1"/>
  </cols>
  <sheetData>
    <row r="1" spans="1:8" ht="62.25" customHeight="1" x14ac:dyDescent="0.25">
      <c r="A1" s="1"/>
      <c r="B1" s="2"/>
      <c r="C1" s="53" t="s">
        <v>21</v>
      </c>
      <c r="D1" s="53"/>
      <c r="E1" s="53"/>
      <c r="F1" s="53"/>
      <c r="G1" s="37"/>
      <c r="H1" s="37"/>
    </row>
    <row r="2" spans="1:8" x14ac:dyDescent="0.25">
      <c r="A2" s="1"/>
      <c r="B2" s="2"/>
      <c r="C2" s="2"/>
      <c r="D2" s="2"/>
      <c r="E2" s="27"/>
      <c r="F2" s="3"/>
    </row>
    <row r="3" spans="1:8" ht="18.75" x14ac:dyDescent="0.3">
      <c r="A3" s="55" t="s">
        <v>0</v>
      </c>
      <c r="B3" s="55"/>
      <c r="C3" s="55"/>
      <c r="D3" s="55"/>
      <c r="E3" s="55"/>
      <c r="F3" s="55"/>
    </row>
    <row r="4" spans="1:8" x14ac:dyDescent="0.25">
      <c r="A4" s="3"/>
      <c r="B4" s="27"/>
      <c r="C4" s="27"/>
      <c r="D4" s="27"/>
      <c r="E4" s="27"/>
      <c r="F4" s="31"/>
    </row>
    <row r="5" spans="1:8" x14ac:dyDescent="0.25">
      <c r="A5" s="56" t="s">
        <v>22</v>
      </c>
      <c r="B5" s="57"/>
      <c r="C5" s="28" t="s">
        <v>35</v>
      </c>
      <c r="E5" s="30" t="s">
        <v>23</v>
      </c>
      <c r="F5" s="29" t="s">
        <v>36</v>
      </c>
    </row>
    <row r="6" spans="1:8" x14ac:dyDescent="0.25">
      <c r="A6" s="4"/>
    </row>
    <row r="7" spans="1:8" ht="15.75" thickBot="1" x14ac:dyDescent="0.3">
      <c r="A7" s="4"/>
    </row>
    <row r="8" spans="1:8" ht="15.75" thickBot="1" x14ac:dyDescent="0.3">
      <c r="A8" s="5" t="s">
        <v>1</v>
      </c>
      <c r="B8" s="58" t="s">
        <v>2</v>
      </c>
      <c r="C8" s="59"/>
      <c r="D8" s="58" t="s">
        <v>3</v>
      </c>
      <c r="E8" s="59"/>
      <c r="F8" s="32" t="s">
        <v>4</v>
      </c>
    </row>
    <row r="9" spans="1:8" ht="15.75" thickBot="1" x14ac:dyDescent="0.3">
      <c r="A9" s="6" t="s">
        <v>5</v>
      </c>
      <c r="B9" s="7" t="s">
        <v>6</v>
      </c>
      <c r="C9" s="8" t="s">
        <v>7</v>
      </c>
      <c r="D9" s="7" t="s">
        <v>6</v>
      </c>
      <c r="E9" s="8" t="s">
        <v>7</v>
      </c>
      <c r="F9" s="33"/>
    </row>
    <row r="10" spans="1:8" x14ac:dyDescent="0.25">
      <c r="A10" s="40" t="s">
        <v>37</v>
      </c>
      <c r="B10" s="10">
        <v>1105</v>
      </c>
      <c r="C10" s="11" t="s">
        <v>7</v>
      </c>
      <c r="D10" s="10">
        <v>9</v>
      </c>
      <c r="E10" s="11" t="s">
        <v>7</v>
      </c>
      <c r="F10" s="34"/>
    </row>
    <row r="11" spans="1:8" x14ac:dyDescent="0.25">
      <c r="A11" s="12" t="s">
        <v>8</v>
      </c>
      <c r="B11" s="13">
        <v>140</v>
      </c>
      <c r="C11" s="14" t="s">
        <v>7</v>
      </c>
      <c r="D11" s="13">
        <v>1</v>
      </c>
      <c r="E11" s="14" t="s">
        <v>7</v>
      </c>
      <c r="F11" s="35"/>
    </row>
    <row r="12" spans="1:8" x14ac:dyDescent="0.25">
      <c r="A12" s="54" t="s">
        <v>9</v>
      </c>
      <c r="B12" s="38">
        <v>107</v>
      </c>
      <c r="C12" s="39" t="s">
        <v>33</v>
      </c>
      <c r="D12" s="15">
        <v>1</v>
      </c>
      <c r="E12" s="14" t="s">
        <v>10</v>
      </c>
      <c r="F12" s="35"/>
    </row>
    <row r="13" spans="1:8" x14ac:dyDescent="0.25">
      <c r="A13" s="60"/>
      <c r="B13" s="15">
        <v>33</v>
      </c>
      <c r="C13" s="14" t="s">
        <v>25</v>
      </c>
      <c r="D13" s="15"/>
      <c r="E13" s="14"/>
      <c r="F13" s="35"/>
    </row>
    <row r="14" spans="1:8" x14ac:dyDescent="0.25">
      <c r="A14" s="60"/>
      <c r="B14" s="15">
        <v>8</v>
      </c>
      <c r="C14" s="14" t="s">
        <v>26</v>
      </c>
      <c r="D14" s="15"/>
      <c r="E14" s="14"/>
      <c r="F14" s="35"/>
    </row>
    <row r="15" spans="1:8" x14ac:dyDescent="0.25">
      <c r="A15" s="60"/>
      <c r="B15" s="15">
        <v>2</v>
      </c>
      <c r="C15" s="14" t="s">
        <v>32</v>
      </c>
      <c r="D15" s="15"/>
      <c r="E15" s="14"/>
      <c r="F15" s="35"/>
    </row>
    <row r="16" spans="1:8" x14ac:dyDescent="0.25">
      <c r="A16" s="60"/>
      <c r="B16" s="15">
        <v>10</v>
      </c>
      <c r="C16" s="14" t="s">
        <v>27</v>
      </c>
      <c r="D16" s="15"/>
      <c r="E16" s="14"/>
      <c r="F16" s="35"/>
    </row>
    <row r="17" spans="1:6" x14ac:dyDescent="0.25">
      <c r="A17" s="60"/>
      <c r="B17" s="15">
        <v>2</v>
      </c>
      <c r="C17" s="14" t="s">
        <v>28</v>
      </c>
      <c r="D17" s="15"/>
      <c r="E17" s="14"/>
      <c r="F17" s="35"/>
    </row>
    <row r="18" spans="1:6" x14ac:dyDescent="0.25">
      <c r="A18" s="60"/>
      <c r="B18" s="15">
        <v>4</v>
      </c>
      <c r="C18" s="14" t="s">
        <v>29</v>
      </c>
      <c r="D18" s="15"/>
      <c r="E18" s="14"/>
      <c r="F18" s="35"/>
    </row>
    <row r="19" spans="1:6" x14ac:dyDescent="0.25">
      <c r="A19" s="60"/>
      <c r="B19" s="15">
        <v>45</v>
      </c>
      <c r="C19" s="14" t="s">
        <v>30</v>
      </c>
      <c r="D19" s="15"/>
      <c r="E19" s="14"/>
      <c r="F19" s="35"/>
    </row>
    <row r="20" spans="1:6" x14ac:dyDescent="0.25">
      <c r="A20" s="60"/>
      <c r="B20" s="15">
        <v>3</v>
      </c>
      <c r="C20" s="14" t="s">
        <v>31</v>
      </c>
      <c r="D20" s="15"/>
      <c r="E20" s="14"/>
      <c r="F20" s="35"/>
    </row>
    <row r="21" spans="1:6" x14ac:dyDescent="0.25">
      <c r="A21" s="40" t="s">
        <v>34</v>
      </c>
      <c r="B21" s="13">
        <v>1138</v>
      </c>
      <c r="C21" s="16"/>
      <c r="D21" s="13">
        <v>9</v>
      </c>
      <c r="E21" s="16"/>
      <c r="F21" s="35"/>
    </row>
    <row r="22" spans="1:6" x14ac:dyDescent="0.25">
      <c r="A22" s="17"/>
      <c r="B22" s="13"/>
      <c r="C22" s="16"/>
      <c r="D22" s="13"/>
      <c r="E22" s="16"/>
      <c r="F22" s="35"/>
    </row>
    <row r="23" spans="1:6" ht="15.75" thickBot="1" x14ac:dyDescent="0.3">
      <c r="A23" s="18"/>
      <c r="B23" s="19"/>
      <c r="C23" s="20"/>
      <c r="D23" s="19"/>
      <c r="E23" s="20"/>
      <c r="F23" s="36"/>
    </row>
    <row r="24" spans="1:6" ht="30.75" thickBot="1" x14ac:dyDescent="0.3">
      <c r="A24" s="21" t="s">
        <v>11</v>
      </c>
      <c r="B24" s="22" t="s">
        <v>12</v>
      </c>
      <c r="C24" s="23" t="s">
        <v>13</v>
      </c>
      <c r="D24" s="22" t="s">
        <v>14</v>
      </c>
      <c r="E24" s="23" t="s">
        <v>13</v>
      </c>
      <c r="F24" s="33"/>
    </row>
    <row r="25" spans="1:6" x14ac:dyDescent="0.25">
      <c r="A25" s="9" t="s">
        <v>15</v>
      </c>
      <c r="B25" s="42">
        <f>30327+740+217</f>
        <v>31284</v>
      </c>
      <c r="C25" s="42">
        <v>31284</v>
      </c>
      <c r="D25" s="42">
        <f>180+108+83</f>
        <v>371</v>
      </c>
      <c r="E25" s="47">
        <f>180+108+83</f>
        <v>371</v>
      </c>
      <c r="F25" s="43"/>
    </row>
    <row r="26" spans="1:6" x14ac:dyDescent="0.25">
      <c r="A26" s="17" t="s">
        <v>16</v>
      </c>
      <c r="B26" s="44">
        <f>3667+1585+700</f>
        <v>5952</v>
      </c>
      <c r="C26" s="44">
        <f>3667+1585+700</f>
        <v>5952</v>
      </c>
      <c r="D26" s="44">
        <v>12</v>
      </c>
      <c r="E26" s="47">
        <v>12</v>
      </c>
      <c r="F26" s="46"/>
    </row>
    <row r="27" spans="1:6" ht="30" x14ac:dyDescent="0.25">
      <c r="A27" s="17" t="s">
        <v>17</v>
      </c>
      <c r="B27" s="44"/>
      <c r="C27" s="44"/>
      <c r="D27" s="44"/>
      <c r="E27" s="47"/>
      <c r="F27" s="46"/>
    </row>
    <row r="28" spans="1:6" x14ac:dyDescent="0.25">
      <c r="A28" s="41" t="s">
        <v>41</v>
      </c>
      <c r="B28" s="44">
        <v>4</v>
      </c>
      <c r="C28" s="44">
        <v>4</v>
      </c>
      <c r="D28" s="44"/>
      <c r="E28" s="47"/>
      <c r="F28" s="46"/>
    </row>
    <row r="29" spans="1:6" x14ac:dyDescent="0.25">
      <c r="A29" s="41" t="s">
        <v>38</v>
      </c>
      <c r="B29" s="44">
        <v>559</v>
      </c>
      <c r="C29" s="44">
        <v>559</v>
      </c>
      <c r="D29" s="44"/>
      <c r="E29" s="47"/>
      <c r="F29" s="46"/>
    </row>
    <row r="30" spans="1:6" x14ac:dyDescent="0.25">
      <c r="A30" s="41" t="s">
        <v>39</v>
      </c>
      <c r="B30" s="44">
        <v>114</v>
      </c>
      <c r="C30" s="44">
        <v>114</v>
      </c>
      <c r="D30" s="44">
        <v>9</v>
      </c>
      <c r="E30" s="47">
        <v>9</v>
      </c>
      <c r="F30" s="46"/>
    </row>
    <row r="31" spans="1:6" x14ac:dyDescent="0.25">
      <c r="A31" s="24"/>
      <c r="B31" s="45"/>
      <c r="C31" s="45"/>
      <c r="D31" s="45"/>
      <c r="E31" s="47"/>
      <c r="F31" s="46"/>
    </row>
    <row r="32" spans="1:6" ht="30" x14ac:dyDescent="0.25">
      <c r="A32" s="17" t="s">
        <v>18</v>
      </c>
      <c r="B32" s="45"/>
      <c r="C32" s="45"/>
      <c r="D32" s="45"/>
      <c r="E32" s="47"/>
      <c r="F32" s="46"/>
    </row>
    <row r="33" spans="1:6" x14ac:dyDescent="0.25">
      <c r="A33" s="51" t="s">
        <v>40</v>
      </c>
      <c r="B33" s="45">
        <v>17909</v>
      </c>
      <c r="C33" s="45">
        <v>17909</v>
      </c>
      <c r="D33" s="45">
        <f>67+50</f>
        <v>117</v>
      </c>
      <c r="E33" s="47">
        <f>67+50</f>
        <v>117</v>
      </c>
      <c r="F33" s="46"/>
    </row>
    <row r="34" spans="1:6" x14ac:dyDescent="0.25">
      <c r="A34" s="25" t="s">
        <v>19</v>
      </c>
      <c r="B34" s="45"/>
      <c r="C34" s="45"/>
      <c r="D34" s="45"/>
      <c r="E34" s="47"/>
      <c r="F34" s="46"/>
    </row>
    <row r="35" spans="1:6" ht="15.75" thickBot="1" x14ac:dyDescent="0.3">
      <c r="A35" s="26" t="s">
        <v>19</v>
      </c>
      <c r="B35" s="47"/>
      <c r="C35" s="47"/>
      <c r="D35" s="47"/>
      <c r="E35" s="47"/>
      <c r="F35" s="48"/>
    </row>
    <row r="36" spans="1:6" ht="15.75" thickBot="1" x14ac:dyDescent="0.3">
      <c r="A36" s="6" t="s">
        <v>20</v>
      </c>
      <c r="B36" s="49">
        <f>SUM(B25:B35)</f>
        <v>55822</v>
      </c>
      <c r="C36" s="49">
        <f t="shared" ref="C36:E36" si="0">SUM(C25:C35)</f>
        <v>55822</v>
      </c>
      <c r="D36" s="49">
        <f t="shared" si="0"/>
        <v>509</v>
      </c>
      <c r="E36" s="49">
        <f t="shared" si="0"/>
        <v>509</v>
      </c>
      <c r="F36" s="50"/>
    </row>
    <row r="37" spans="1:6" x14ac:dyDescent="0.25">
      <c r="A37" s="4"/>
    </row>
    <row r="38" spans="1:6" ht="15" customHeight="1" x14ac:dyDescent="0.25">
      <c r="A38" s="52" t="s">
        <v>24</v>
      </c>
      <c r="B38" s="52"/>
      <c r="C38" s="52"/>
      <c r="D38" s="52"/>
      <c r="E38" s="52"/>
      <c r="F38" s="52"/>
    </row>
    <row r="39" spans="1:6" x14ac:dyDescent="0.25">
      <c r="A39" s="4"/>
    </row>
  </sheetData>
  <mergeCells count="7">
    <mergeCell ref="A38:F38"/>
    <mergeCell ref="C1:F1"/>
    <mergeCell ref="A3:F3"/>
    <mergeCell ref="A5:B5"/>
    <mergeCell ref="B8:C8"/>
    <mergeCell ref="D8:E8"/>
    <mergeCell ref="A12:A20"/>
  </mergeCells>
  <dataValidations count="2">
    <dataValidation allowBlank="1" showInputMessage="1" showErrorMessage="1" prompt="Моля посочете периода, за който се отнася информацията" sqref="F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 основание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</cp:lastModifiedBy>
  <cp:lastPrinted>2016-09-15T12:32:23Z</cp:lastPrinted>
  <dcterms:created xsi:type="dcterms:W3CDTF">2016-06-27T12:38:53Z</dcterms:created>
  <dcterms:modified xsi:type="dcterms:W3CDTF">2017-04-06T08:17:44Z</dcterms:modified>
</cp:coreProperties>
</file>