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5A27E9A3-66CD-4306-A55F-8E1B40B951BF}" xr6:coauthVersionLast="34" xr6:coauthVersionMax="34" xr10:uidLastSave="{00000000-0000-0000-0000-000000000000}"/>
  <bookViews>
    <workbookView xWindow="0" yWindow="0" windowWidth="14370" windowHeight="9615" xr2:uid="{00000000-000D-0000-FFFF-FFFF00000000}"/>
  </bookViews>
  <sheets>
    <sheet name="Pril.2 - otchet" sheetId="1" r:id="rId1"/>
  </sheets>
  <calcPr calcId="162913"/>
</workbook>
</file>

<file path=xl/calcChain.xml><?xml version="1.0" encoding="utf-8"?>
<calcChain xmlns="http://schemas.openxmlformats.org/spreadsheetml/2006/main">
  <c r="C19" i="1" l="1"/>
  <c r="C24" i="1" l="1"/>
  <c r="C39" i="1" l="1"/>
  <c r="C40" i="1" s="1"/>
</calcChain>
</file>

<file path=xl/sharedStrings.xml><?xml version="1.0" encoding="utf-8"?>
<sst xmlns="http://schemas.openxmlformats.org/spreadsheetml/2006/main" count="87" uniqueCount="64">
  <si>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</si>
  <si>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</si>
  <si>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</si>
  <si>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</si>
  <si>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</si>
  <si>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</si>
  <si>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</si>
  <si>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</si>
  <si>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</si>
  <si>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</si>
  <si>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</si>
  <si>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</si>
  <si>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</si>
  <si>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</si>
  <si>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</si>
  <si>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</si>
  <si>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</si>
  <si>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</si>
  <si>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</si>
  <si>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</si>
  <si>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</si>
  <si>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</si>
  <si>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</si>
  <si>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</si>
  <si>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</si>
  <si>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</si>
  <si>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</si>
  <si>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</si>
  <si>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</si>
  <si>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</si>
  <si>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</si>
  <si>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</si>
  <si>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</si>
  <si>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</si>
  <si>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</si>
  <si>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</si>
  <si>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</si>
  <si>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</si>
  <si>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</si>
  <si>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</si>
  <si>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</si>
  <si>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</si>
  <si>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</si>
  <si>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</si>
  <si>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</si>
  <si>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</si>
  <si>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</si>
  <si>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</si>
  <si>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</si>
  <si>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</si>
  <si>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</si>
  <si>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</si>
  <si>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БТК ЕИК 831642181</t>
  </si>
  <si>
    <t>Велислава 2002 ЕООД ЕИК130957737</t>
  </si>
  <si>
    <t>ЗК Евроинс ЕИК121265113</t>
  </si>
  <si>
    <t>Беласица АД ЕИК 811160416</t>
  </si>
  <si>
    <t>Материали</t>
  </si>
  <si>
    <t>Амаксгаз ООД ЕИК130118710</t>
  </si>
  <si>
    <t>Атлантис Нет ООД  ЕИК 131090107; АТА Компютърс ЕООД ЕИК 175265273</t>
  </si>
  <si>
    <t>Одорант</t>
  </si>
  <si>
    <t>Доместикгаз ЕИК 123662681</t>
  </si>
  <si>
    <t>01.04.2018 г. - 30.06.2018 г.</t>
  </si>
  <si>
    <t>Софтуер</t>
  </si>
  <si>
    <t>Билтроник АД ЕИК 130961251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</si>
</sst>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0" fillId="3" borderId="32" xfId="1" applyNumberFormat="1" applyFont="1" applyFill="1" applyBorder="1" applyAlignment="1">
      <alignment horizontal="center"/>
    </xf>
    <xf numFmtId="164" fontId="0" fillId="3" borderId="10" xfId="1" applyNumberFormat="1" applyFont="1" applyFill="1" applyBorder="1" applyAlignment="1">
      <alignment wrapText="1"/>
    </xf>
    <xf numFmtId="164" fontId="0" fillId="3" borderId="20" xfId="1" applyNumberFormat="1" applyFont="1" applyFill="1" applyBorder="1" applyAlignment="1">
      <alignment wrapText="1"/>
    </xf>
    <xf numFmtId="164" fontId="2" fillId="0" borderId="31" xfId="1" applyNumberFormat="1" applyFont="1" applyFill="1" applyBorder="1"/>
    <xf numFmtId="164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4" fontId="0" fillId="3" borderId="2" xfId="1" applyNumberFormat="1" applyFont="1" applyFill="1" applyBorder="1" applyAlignment="1">
      <alignment horizontal="center"/>
    </xf>
    <xf numFmtId="164" fontId="0" fillId="3" borderId="21" xfId="1" applyNumberFormat="1" applyFont="1" applyFill="1" applyBorder="1" applyAlignment="1">
      <alignment horizontal="center"/>
    </xf>
    <xf numFmtId="164" fontId="0" fillId="3" borderId="22" xfId="1" applyNumberFormat="1" applyFont="1" applyFill="1" applyBorder="1" applyAlignment="1">
      <alignment wrapText="1"/>
    </xf>
    <xf numFmtId="164" fontId="0" fillId="0" borderId="21" xfId="1" applyNumberFormat="1" applyFont="1" applyFill="1" applyBorder="1" applyAlignment="1">
      <alignment wrapText="1"/>
    </xf>
    <xf numFmtId="164" fontId="0" fillId="0" borderId="22" xfId="1" applyNumberFormat="1" applyFont="1" applyFill="1" applyBorder="1" applyAlignment="1">
      <alignment wrapText="1"/>
    </xf>
    <xf numFmtId="164" fontId="0" fillId="3" borderId="35" xfId="1" applyNumberFormat="1" applyFont="1" applyFill="1" applyBorder="1"/>
    <xf numFmtId="164" fontId="0" fillId="3" borderId="22" xfId="1" applyNumberFormat="1" applyFont="1" applyFill="1" applyBorder="1" applyAlignment="1">
      <alignment horizontal="center"/>
    </xf>
    <xf numFmtId="164" fontId="2" fillId="3" borderId="36" xfId="1" applyNumberFormat="1" applyFont="1" applyFill="1" applyBorder="1"/>
    <xf numFmtId="4" fontId="2" fillId="4" borderId="30" xfId="1" applyNumberFormat="1" applyFont="1" applyFill="1" applyBorder="1"/>
    <xf numFmtId="164" fontId="2" fillId="0" borderId="36" xfId="1" applyNumberFormat="1" applyFont="1" applyFill="1" applyBorder="1"/>
    <xf numFmtId="164" fontId="2" fillId="0" borderId="37" xfId="1" applyNumberFormat="1" applyFont="1" applyFill="1" applyBorder="1"/>
    <xf numFmtId="164" fontId="2" fillId="0" borderId="38" xfId="1" applyNumberFormat="1" applyFont="1" applyFill="1" applyBorder="1"/>
    <xf numFmtId="164" fontId="2" fillId="0" borderId="39" xfId="1" applyNumberFormat="1" applyFont="1" applyFill="1" applyBorder="1"/>
    <xf numFmtId="4" fontId="2" fillId="4" borderId="3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zoomScale="70" zoomScaleNormal="70" workbookViewId="0">
      <selection activeCell="A38" sqref="A38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06" t="s">
        <v>15</v>
      </c>
      <c r="H1" s="106"/>
      <c r="I1" s="106"/>
      <c r="J1" s="106"/>
      <c r="K1" s="106"/>
      <c r="L1" s="106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10" t="s">
        <v>16</v>
      </c>
      <c r="G5" s="111"/>
      <c r="H5" s="50" t="s">
        <v>26</v>
      </c>
      <c r="I5" s="10"/>
      <c r="K5" s="64" t="s">
        <v>17</v>
      </c>
      <c r="L5" s="51" t="s">
        <v>61</v>
      </c>
    </row>
    <row r="6" spans="1:12" ht="15.75" thickBot="1" x14ac:dyDescent="0.3"/>
    <row r="7" spans="1:12" ht="34.5" customHeight="1" thickBot="1" x14ac:dyDescent="0.3">
      <c r="A7" s="107" t="s">
        <v>1</v>
      </c>
      <c r="B7" s="112" t="s">
        <v>9</v>
      </c>
      <c r="C7" s="113"/>
      <c r="D7" s="112" t="s">
        <v>10</v>
      </c>
      <c r="E7" s="114"/>
      <c r="F7" s="114"/>
      <c r="G7" s="113"/>
      <c r="H7" s="112" t="s">
        <v>12</v>
      </c>
      <c r="I7" s="114"/>
      <c r="J7" s="114"/>
      <c r="K7" s="113"/>
      <c r="L7" s="107" t="s">
        <v>14</v>
      </c>
    </row>
    <row r="8" spans="1:12" ht="60.75" thickBot="1" x14ac:dyDescent="0.3">
      <c r="A8" s="108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08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7" t="s">
        <v>44</v>
      </c>
      <c r="C10" s="75">
        <v>303.976</v>
      </c>
      <c r="D10" s="13" t="s">
        <v>27</v>
      </c>
      <c r="E10" s="88"/>
      <c r="F10" s="30"/>
      <c r="G10" s="57"/>
      <c r="H10" s="86"/>
      <c r="I10" s="88" t="s">
        <v>48</v>
      </c>
      <c r="J10" s="67"/>
      <c r="K10" s="30"/>
      <c r="L10" s="43"/>
    </row>
    <row r="11" spans="1:12" ht="30" x14ac:dyDescent="0.25">
      <c r="A11" s="6">
        <v>2</v>
      </c>
      <c r="B11" s="15" t="s">
        <v>56</v>
      </c>
      <c r="C11" s="59">
        <v>1.3979999999999999</v>
      </c>
      <c r="D11" s="13" t="s">
        <v>27</v>
      </c>
      <c r="E11" s="23"/>
      <c r="F11" s="31"/>
      <c r="G11" s="91"/>
      <c r="H11" s="93"/>
      <c r="I11" s="94" t="s">
        <v>57</v>
      </c>
      <c r="J11" s="68"/>
      <c r="K11" s="31"/>
      <c r="L11" s="45"/>
    </row>
    <row r="12" spans="1:12" ht="30" x14ac:dyDescent="0.25">
      <c r="A12" s="6">
        <v>3</v>
      </c>
      <c r="B12" s="15" t="s">
        <v>45</v>
      </c>
      <c r="C12" s="59">
        <v>1.04</v>
      </c>
      <c r="D12" s="13" t="s">
        <v>27</v>
      </c>
      <c r="E12" s="23"/>
      <c r="F12" s="31"/>
      <c r="G12" s="91"/>
      <c r="H12" s="93"/>
      <c r="I12" s="94" t="s">
        <v>49</v>
      </c>
      <c r="J12" s="68"/>
      <c r="K12" s="31"/>
      <c r="L12" s="45"/>
    </row>
    <row r="13" spans="1:12" ht="30" x14ac:dyDescent="0.25">
      <c r="A13" s="6">
        <v>4</v>
      </c>
      <c r="B13" s="15" t="s">
        <v>46</v>
      </c>
      <c r="C13" s="59">
        <v>0.88600000000000001</v>
      </c>
      <c r="D13" s="13" t="s">
        <v>27</v>
      </c>
      <c r="E13" s="23"/>
      <c r="F13" s="31"/>
      <c r="G13" s="91"/>
      <c r="H13" s="93"/>
      <c r="I13" s="94" t="s">
        <v>50</v>
      </c>
      <c r="J13" s="68"/>
      <c r="K13" s="31"/>
      <c r="L13" s="45"/>
    </row>
    <row r="14" spans="1:12" ht="30" x14ac:dyDescent="0.25">
      <c r="A14" s="6">
        <v>5</v>
      </c>
      <c r="B14" s="15" t="s">
        <v>47</v>
      </c>
      <c r="C14" s="59">
        <v>1.212</v>
      </c>
      <c r="D14" s="13" t="s">
        <v>27</v>
      </c>
      <c r="E14" s="23"/>
      <c r="F14" s="31"/>
      <c r="G14" s="91"/>
      <c r="H14" s="93"/>
      <c r="I14" s="94" t="s">
        <v>51</v>
      </c>
      <c r="J14" s="68"/>
      <c r="K14" s="31"/>
      <c r="L14" s="45"/>
    </row>
    <row r="15" spans="1:12" ht="30" x14ac:dyDescent="0.25">
      <c r="A15" s="6">
        <v>6</v>
      </c>
      <c r="B15" s="15" t="s">
        <v>59</v>
      </c>
      <c r="C15" s="59">
        <v>0.8</v>
      </c>
      <c r="D15" s="13" t="s">
        <v>27</v>
      </c>
      <c r="E15" s="23"/>
      <c r="F15" s="31"/>
      <c r="G15" s="91"/>
      <c r="H15" s="93"/>
      <c r="I15" s="94" t="s">
        <v>60</v>
      </c>
      <c r="J15" s="68"/>
      <c r="K15" s="31"/>
      <c r="L15" s="45"/>
    </row>
    <row r="16" spans="1:12" x14ac:dyDescent="0.25">
      <c r="A16" s="6">
        <v>7</v>
      </c>
      <c r="B16" s="15" t="s">
        <v>38</v>
      </c>
      <c r="C16" s="59">
        <v>0.98499999999999999</v>
      </c>
      <c r="D16" s="13" t="s">
        <v>27</v>
      </c>
      <c r="E16" s="23"/>
      <c r="F16" s="31"/>
      <c r="G16" s="91"/>
      <c r="H16" s="93"/>
      <c r="I16" s="94"/>
      <c r="J16" s="68"/>
      <c r="K16" s="31"/>
      <c r="L16" s="45"/>
    </row>
    <row r="17" spans="1:12" ht="30" x14ac:dyDescent="0.25">
      <c r="A17" s="6">
        <v>8</v>
      </c>
      <c r="B17" s="15" t="s">
        <v>62</v>
      </c>
      <c r="C17" s="59">
        <v>0.84499999999999997</v>
      </c>
      <c r="D17" s="13"/>
      <c r="E17" s="23"/>
      <c r="F17" s="31"/>
      <c r="G17" s="91"/>
      <c r="H17" s="98"/>
      <c r="I17" s="94" t="s">
        <v>63</v>
      </c>
      <c r="J17" s="68"/>
      <c r="K17" s="31"/>
      <c r="L17" s="45"/>
    </row>
    <row r="18" spans="1:12" x14ac:dyDescent="0.25">
      <c r="A18" s="6"/>
      <c r="B18" s="15"/>
      <c r="C18" s="59"/>
      <c r="D18" s="97"/>
      <c r="E18" s="23"/>
      <c r="F18" s="31"/>
      <c r="G18" s="91"/>
      <c r="H18" s="98"/>
      <c r="I18" s="23"/>
      <c r="J18" s="68"/>
      <c r="K18" s="31"/>
      <c r="L18" s="45"/>
    </row>
    <row r="19" spans="1:12" s="1" customFormat="1" ht="15.75" thickBot="1" x14ac:dyDescent="0.3">
      <c r="A19" s="3" t="s">
        <v>3</v>
      </c>
      <c r="B19" s="99"/>
      <c r="C19" s="100">
        <f>SUM(C10:C18)</f>
        <v>311.14200000000011</v>
      </c>
      <c r="D19" s="101"/>
      <c r="E19" s="102"/>
      <c r="F19" s="103"/>
      <c r="G19" s="100"/>
      <c r="H19" s="92" t="s">
        <v>42</v>
      </c>
      <c r="I19" s="104"/>
      <c r="J19" s="105"/>
      <c r="K19" s="103"/>
      <c r="L19" s="82"/>
    </row>
    <row r="20" spans="1:12" x14ac:dyDescent="0.25">
      <c r="A20" s="4" t="s">
        <v>4</v>
      </c>
      <c r="B20" s="13"/>
      <c r="C20" s="75"/>
      <c r="D20" s="19"/>
      <c r="E20" s="24"/>
      <c r="F20" s="32"/>
      <c r="G20" s="60"/>
      <c r="H20" s="37"/>
      <c r="I20" s="24"/>
      <c r="J20" s="69"/>
      <c r="K20" s="32"/>
      <c r="L20" s="43"/>
    </row>
    <row r="21" spans="1:12" x14ac:dyDescent="0.25">
      <c r="A21" s="5">
        <v>1</v>
      </c>
      <c r="B21" s="14" t="s">
        <v>40</v>
      </c>
      <c r="C21" s="58"/>
      <c r="D21" s="20"/>
      <c r="E21" s="25"/>
      <c r="F21" s="33"/>
      <c r="G21" s="61"/>
      <c r="H21" s="38"/>
      <c r="I21" s="25"/>
      <c r="J21" s="70"/>
      <c r="K21" s="33"/>
      <c r="L21" s="44"/>
    </row>
    <row r="22" spans="1:12" x14ac:dyDescent="0.25">
      <c r="A22" s="5"/>
      <c r="B22" s="14" t="s">
        <v>41</v>
      </c>
      <c r="C22" s="58">
        <v>20.2</v>
      </c>
      <c r="D22" s="13" t="s">
        <v>27</v>
      </c>
      <c r="E22" s="25"/>
      <c r="F22" s="33"/>
      <c r="G22" s="61"/>
      <c r="H22" s="38"/>
      <c r="I22" s="25"/>
      <c r="J22" s="70"/>
      <c r="K22" s="33"/>
      <c r="L22" s="44"/>
    </row>
    <row r="23" spans="1:12" ht="15.75" thickBot="1" x14ac:dyDescent="0.3">
      <c r="A23" s="5"/>
      <c r="B23" s="14"/>
      <c r="C23" s="58"/>
      <c r="D23" s="20"/>
      <c r="E23" s="25"/>
      <c r="F23" s="33"/>
      <c r="G23" s="61"/>
      <c r="H23" s="39"/>
      <c r="I23" s="25"/>
      <c r="J23" s="70"/>
      <c r="K23" s="33"/>
      <c r="L23" s="45"/>
    </row>
    <row r="24" spans="1:12" s="1" customFormat="1" ht="15.75" thickBot="1" x14ac:dyDescent="0.3">
      <c r="A24" s="7" t="s">
        <v>5</v>
      </c>
      <c r="B24" s="77"/>
      <c r="C24" s="78">
        <f>SUM(C22:C23)</f>
        <v>20.2</v>
      </c>
      <c r="D24" s="83"/>
      <c r="E24" s="84"/>
      <c r="F24" s="85"/>
      <c r="G24" s="78"/>
      <c r="H24" s="90" t="s">
        <v>42</v>
      </c>
      <c r="I24" s="89"/>
      <c r="J24" s="81"/>
      <c r="K24" s="85"/>
      <c r="L24" s="8"/>
    </row>
    <row r="25" spans="1:12" x14ac:dyDescent="0.25">
      <c r="A25" s="5" t="s">
        <v>6</v>
      </c>
      <c r="B25" s="14"/>
      <c r="C25" s="58"/>
      <c r="D25" s="20"/>
      <c r="E25" s="25"/>
      <c r="F25" s="33"/>
      <c r="G25" s="61"/>
      <c r="H25" s="37"/>
      <c r="I25" s="25"/>
      <c r="J25" s="70"/>
      <c r="K25" s="33"/>
      <c r="L25" s="43"/>
    </row>
    <row r="26" spans="1:12" x14ac:dyDescent="0.25">
      <c r="A26" s="5">
        <v>1</v>
      </c>
      <c r="B26" s="14" t="s">
        <v>28</v>
      </c>
      <c r="C26" s="58">
        <v>0.59299999999999997</v>
      </c>
      <c r="D26" s="13" t="s">
        <v>27</v>
      </c>
      <c r="E26" s="25" t="s">
        <v>43</v>
      </c>
      <c r="F26" s="33"/>
      <c r="G26" s="61"/>
      <c r="H26" s="38"/>
      <c r="I26" s="25" t="s">
        <v>52</v>
      </c>
      <c r="J26" s="70"/>
      <c r="K26" s="33"/>
      <c r="L26" s="43"/>
    </row>
    <row r="27" spans="1:12" ht="30" x14ac:dyDescent="0.25">
      <c r="A27" s="5">
        <v>2</v>
      </c>
      <c r="B27" s="14" t="s">
        <v>29</v>
      </c>
      <c r="C27" s="58">
        <v>0.54</v>
      </c>
      <c r="D27" s="13" t="s">
        <v>27</v>
      </c>
      <c r="E27" s="25"/>
      <c r="F27" s="33"/>
      <c r="G27" s="61"/>
      <c r="H27" s="38"/>
      <c r="I27" s="95" t="s">
        <v>53</v>
      </c>
      <c r="J27" s="70"/>
      <c r="K27" s="33"/>
      <c r="L27" s="43"/>
    </row>
    <row r="28" spans="1:12" x14ac:dyDescent="0.25">
      <c r="A28" s="5">
        <v>3</v>
      </c>
      <c r="B28" s="14" t="s">
        <v>30</v>
      </c>
      <c r="C28" s="58">
        <v>0.432</v>
      </c>
      <c r="D28" s="13" t="s">
        <v>27</v>
      </c>
      <c r="E28" s="25"/>
      <c r="F28" s="33"/>
      <c r="G28" s="61"/>
      <c r="H28" s="38"/>
      <c r="I28" s="25"/>
      <c r="J28" s="70"/>
      <c r="K28" s="33"/>
      <c r="L28" s="43"/>
    </row>
    <row r="29" spans="1:12" ht="30" x14ac:dyDescent="0.25">
      <c r="A29" s="5">
        <v>4</v>
      </c>
      <c r="B29" s="14" t="s">
        <v>31</v>
      </c>
      <c r="C29" s="58">
        <v>4.8819999999999997</v>
      </c>
      <c r="D29" s="13" t="s">
        <v>27</v>
      </c>
      <c r="E29" s="25"/>
      <c r="F29" s="33"/>
      <c r="G29" s="61"/>
      <c r="H29" s="38"/>
      <c r="I29" s="95" t="s">
        <v>54</v>
      </c>
      <c r="J29" s="70"/>
      <c r="K29" s="33"/>
      <c r="L29" s="44"/>
    </row>
    <row r="30" spans="1:12" x14ac:dyDescent="0.25">
      <c r="A30" s="5">
        <v>5</v>
      </c>
      <c r="B30" s="14" t="s">
        <v>32</v>
      </c>
      <c r="C30" s="58">
        <v>2.4430000000000001</v>
      </c>
      <c r="D30" s="13" t="s">
        <v>27</v>
      </c>
      <c r="E30" s="25"/>
      <c r="F30" s="33"/>
      <c r="G30" s="61"/>
      <c r="H30" s="38"/>
      <c r="I30" s="25"/>
      <c r="J30" s="70"/>
      <c r="K30" s="33"/>
      <c r="L30" s="44"/>
    </row>
    <row r="31" spans="1:12" x14ac:dyDescent="0.25">
      <c r="A31" s="5">
        <v>6</v>
      </c>
      <c r="B31" s="14" t="s">
        <v>33</v>
      </c>
      <c r="C31" s="59">
        <v>0.28000000000000003</v>
      </c>
      <c r="D31" s="13" t="s">
        <v>27</v>
      </c>
      <c r="E31" s="26"/>
      <c r="F31" s="34"/>
      <c r="G31" s="62"/>
      <c r="H31" s="39"/>
      <c r="I31" s="26"/>
      <c r="J31" s="71"/>
      <c r="K31" s="34"/>
      <c r="L31" s="45"/>
    </row>
    <row r="32" spans="1:12" x14ac:dyDescent="0.25">
      <c r="A32" s="5">
        <v>7</v>
      </c>
      <c r="B32" s="14" t="s">
        <v>39</v>
      </c>
      <c r="C32" s="59">
        <v>0.36</v>
      </c>
      <c r="D32" s="13" t="s">
        <v>27</v>
      </c>
      <c r="E32" s="26"/>
      <c r="F32" s="34"/>
      <c r="G32" s="62"/>
      <c r="H32" s="39"/>
      <c r="I32" s="26"/>
      <c r="J32" s="71"/>
      <c r="K32" s="34"/>
      <c r="L32" s="45"/>
    </row>
    <row r="33" spans="1:12" x14ac:dyDescent="0.25">
      <c r="A33" s="5">
        <v>8</v>
      </c>
      <c r="B33" s="14" t="s">
        <v>34</v>
      </c>
      <c r="C33" s="59">
        <v>2.13</v>
      </c>
      <c r="D33" s="13" t="s">
        <v>27</v>
      </c>
      <c r="E33" s="26"/>
      <c r="F33" s="34"/>
      <c r="G33" s="62"/>
      <c r="H33" s="39"/>
      <c r="I33" s="26"/>
      <c r="J33" s="71"/>
      <c r="K33" s="34"/>
      <c r="L33" s="45"/>
    </row>
    <row r="34" spans="1:12" ht="60" x14ac:dyDescent="0.25">
      <c r="A34" s="5">
        <v>9</v>
      </c>
      <c r="B34" s="14" t="s">
        <v>35</v>
      </c>
      <c r="C34" s="59">
        <v>0.80800000000000005</v>
      </c>
      <c r="D34" s="13" t="s">
        <v>27</v>
      </c>
      <c r="E34" s="26"/>
      <c r="F34" s="34"/>
      <c r="G34" s="62"/>
      <c r="H34" s="39"/>
      <c r="I34" s="96" t="s">
        <v>58</v>
      </c>
      <c r="J34" s="71"/>
      <c r="K34" s="34"/>
      <c r="L34" s="45"/>
    </row>
    <row r="35" spans="1:12" ht="30" x14ac:dyDescent="0.25">
      <c r="A35" s="5">
        <v>10</v>
      </c>
      <c r="B35" s="14" t="s">
        <v>36</v>
      </c>
      <c r="C35" s="59">
        <v>4.3410000000000002</v>
      </c>
      <c r="D35" s="13" t="s">
        <v>27</v>
      </c>
      <c r="E35" s="26"/>
      <c r="F35" s="34"/>
      <c r="G35" s="62"/>
      <c r="H35" s="39"/>
      <c r="I35" s="96" t="s">
        <v>55</v>
      </c>
      <c r="J35" s="71"/>
      <c r="K35" s="34"/>
      <c r="L35" s="45"/>
    </row>
    <row r="36" spans="1:12" x14ac:dyDescent="0.25">
      <c r="A36" s="5">
        <v>11</v>
      </c>
      <c r="B36" s="14" t="s">
        <v>37</v>
      </c>
      <c r="C36" s="59">
        <v>1.7909999999999999</v>
      </c>
      <c r="D36" s="13" t="s">
        <v>27</v>
      </c>
      <c r="E36" s="26"/>
      <c r="F36" s="34"/>
      <c r="G36" s="62"/>
      <c r="H36" s="39"/>
      <c r="I36" s="26"/>
      <c r="J36" s="71"/>
      <c r="K36" s="34"/>
      <c r="L36" s="45"/>
    </row>
    <row r="37" spans="1:12" x14ac:dyDescent="0.25">
      <c r="A37" s="5">
        <v>12</v>
      </c>
      <c r="B37" s="14" t="s">
        <v>38</v>
      </c>
      <c r="C37" s="59">
        <v>1.54</v>
      </c>
      <c r="D37" s="13" t="s">
        <v>27</v>
      </c>
      <c r="E37" s="26"/>
      <c r="F37" s="34"/>
      <c r="G37" s="62"/>
      <c r="H37" s="39"/>
      <c r="I37" s="26"/>
      <c r="J37" s="71"/>
      <c r="K37" s="34"/>
      <c r="L37" s="45"/>
    </row>
    <row r="38" spans="1:12" ht="15.75" thickBot="1" x14ac:dyDescent="0.3">
      <c r="A38" s="5"/>
      <c r="B38" s="14"/>
      <c r="C38" s="59"/>
      <c r="D38" s="13"/>
      <c r="E38" s="26"/>
      <c r="F38" s="34"/>
      <c r="G38" s="62"/>
      <c r="H38" s="39"/>
      <c r="I38" s="26"/>
      <c r="J38" s="71"/>
      <c r="K38" s="34"/>
      <c r="L38" s="45"/>
    </row>
    <row r="39" spans="1:12" s="1" customFormat="1" ht="15.75" thickBot="1" x14ac:dyDescent="0.3">
      <c r="A39" s="7" t="s">
        <v>7</v>
      </c>
      <c r="B39" s="77"/>
      <c r="C39" s="78">
        <f>SUM(C26:C38)</f>
        <v>20.139999999999997</v>
      </c>
      <c r="D39" s="79"/>
      <c r="E39" s="80"/>
      <c r="F39" s="80"/>
      <c r="G39" s="78"/>
      <c r="H39" s="90" t="s">
        <v>42</v>
      </c>
      <c r="I39" s="80"/>
      <c r="J39" s="81"/>
      <c r="K39" s="80"/>
      <c r="L39" s="8"/>
    </row>
    <row r="40" spans="1:12" s="1" customFormat="1" ht="15.75" thickBot="1" x14ac:dyDescent="0.3">
      <c r="A40" s="8" t="s">
        <v>8</v>
      </c>
      <c r="B40" s="16"/>
      <c r="C40" s="76">
        <f>SUM(C19+C24+C39)</f>
        <v>351.48200000000008</v>
      </c>
      <c r="D40" s="21"/>
      <c r="E40" s="27"/>
      <c r="F40" s="27"/>
      <c r="G40" s="63"/>
      <c r="H40" s="90" t="s">
        <v>42</v>
      </c>
      <c r="I40" s="27"/>
      <c r="J40" s="72"/>
      <c r="K40" s="27"/>
      <c r="L40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2018-01-24T15:24:38Z</cp:lastPrinted>
  <dcterms:created xsi:type="dcterms:W3CDTF">2016-06-27T12:38:06Z</dcterms:created>
  <dcterms:modified xsi:type="dcterms:W3CDTF">2018-07-25T12:29:18Z</dcterms:modified>
</cp:coreProperties>
</file>